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20\"/>
    </mc:Choice>
  </mc:AlternateContent>
  <bookViews>
    <workbookView xWindow="0" yWindow="0" windowWidth="21600" windowHeight="9135"/>
  </bookViews>
  <sheets>
    <sheet name="Anex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[1]AMAZONAS!#REF!</definedName>
    <definedName name="__123Graph_A" hidden="1">'[2]DIC 97'!$I$27:$I$32</definedName>
    <definedName name="__123Graph_B" hidden="1">'[2]DIC 97'!$J$27:$J$32</definedName>
    <definedName name="__123Graph_X" hidden="1">'[2]DIC 97'!$B$27:$B$32</definedName>
    <definedName name="_Fill" hidden="1">#REF!</definedName>
    <definedName name="_Key1" hidden="1">'[2]DIC 97'!$Q$8:$Q$32</definedName>
    <definedName name="_Order1" hidden="1">0</definedName>
    <definedName name="_Sort" hidden="1">'[2]DIC 97'!$B$8:$R$32</definedName>
    <definedName name="A">[3]AMAZONAS!#REF!</definedName>
    <definedName name="_xlnm.Print_Area" localSheetId="0">Anexo!$A$3:$E$74</definedName>
    <definedName name="ASD" hidden="1">'[4]DIC 97'!$Q$8:$Q$32</definedName>
    <definedName name="ASDFE" hidden="1">'[4]DIC 97'!$B$8:$R$32</definedName>
    <definedName name="marco">[5]OFICIAL!$A$2</definedName>
    <definedName name="nuevo">[6]AMAZONAS!#REF!</definedName>
    <definedName name="pobla.">[7]AMAZONAS!#REF!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14" i="1" l="1"/>
</calcChain>
</file>

<file path=xl/sharedStrings.xml><?xml version="1.0" encoding="utf-8"?>
<sst xmlns="http://schemas.openxmlformats.org/spreadsheetml/2006/main" count="115" uniqueCount="115">
  <si>
    <t xml:space="preserve"> </t>
  </si>
  <si>
    <t>UBIGEO</t>
  </si>
  <si>
    <t>MUNICIPALIDAD PROVINCIAL Y DISTRITAL  DE  LA AMAZONIA</t>
  </si>
  <si>
    <t>AYACUCHO</t>
  </si>
  <si>
    <t>050402</t>
  </si>
  <si>
    <t>MUNICIPALIDAD DISTRITAL DE AYAHUANCO</t>
  </si>
  <si>
    <t>050407</t>
  </si>
  <si>
    <t>MUNICIPALIDAD DISTRITAL DE SIVIA</t>
  </si>
  <si>
    <t>050408</t>
  </si>
  <si>
    <t>MUNICIPALIDAD DISTRITAL DE LLOCHEGUA</t>
  </si>
  <si>
    <t>050409</t>
  </si>
  <si>
    <t>MUNICIPALIDAD DISTRITAL DE CANAYRE</t>
  </si>
  <si>
    <t>050501</t>
  </si>
  <si>
    <t>MUNICIPALIDAD DISTRITAL DE SAN MIGUEL</t>
  </si>
  <si>
    <t>050503</t>
  </si>
  <si>
    <t>MUNICIPALIDAD DISTRITAL DE AYNA</t>
  </si>
  <si>
    <t>050507</t>
  </si>
  <si>
    <t>MUNICIPALIDAD DISTRITAL DE SANTA ROSA</t>
  </si>
  <si>
    <t>050509</t>
  </si>
  <si>
    <t>MUNICIPALIDAD DISTRITAL DE SAMUGARI</t>
  </si>
  <si>
    <t>CAJAMARCA</t>
  </si>
  <si>
    <t>060800</t>
  </si>
  <si>
    <t xml:space="preserve">MUNICIPALIDAD PROVINCIAL DE JAEN </t>
  </si>
  <si>
    <t>060900</t>
  </si>
  <si>
    <t>MUNICIPALIDAD PROVINCIAL DE SAN IGNACIO</t>
  </si>
  <si>
    <t>CUSCO</t>
  </si>
  <si>
    <t>080408</t>
  </si>
  <si>
    <t>MUNICIPALIDAD DISTRITAL DE YANATILE</t>
  </si>
  <si>
    <t>080900</t>
  </si>
  <si>
    <t>MUNICIPALIDAD PROVINCIAL DE LA CONVENCION - SANTA ANA</t>
  </si>
  <si>
    <t>081106</t>
  </si>
  <si>
    <t>MUNICIPALIDAD DISTRITAL DE KOSÑIPATA</t>
  </si>
  <si>
    <t>081203</t>
  </si>
  <si>
    <t>MUNICIPALIDAD DISTRITAL DE CAMANTI</t>
  </si>
  <si>
    <t>081209</t>
  </si>
  <si>
    <t>MUNICIPALIDAD DISTRITAL DE MARCAPATA</t>
  </si>
  <si>
    <t>HUANCAVELICA</t>
  </si>
  <si>
    <t>090707</t>
  </si>
  <si>
    <t>MUNICIPALIDAD DISTRITAL DEHUACHOCOLPA</t>
  </si>
  <si>
    <t>090718</t>
  </si>
  <si>
    <t>MUNICIPALIDAD DISTRITAL DETINTAY PUNCU</t>
  </si>
  <si>
    <t>HUANUCO</t>
  </si>
  <si>
    <t>100101</t>
  </si>
  <si>
    <t>MUNICIPALIDAD DISTRITAL DE HUANUCO</t>
  </si>
  <si>
    <t>100102</t>
  </si>
  <si>
    <t>MUNICIPALIDAD DISTRITAL DE AMARILIS</t>
  </si>
  <si>
    <t>100103</t>
  </si>
  <si>
    <t>MUNICIPALIDAD DISTRITAL DE CHINCHAO</t>
  </si>
  <si>
    <t>100104</t>
  </si>
  <si>
    <t xml:space="preserve">MUNICIPALIDAD DISTRITAL DE CHURUBAMBA </t>
  </si>
  <si>
    <t>100109</t>
  </si>
  <si>
    <t>MUNICIPALIDAD DISTRITAL DE SANTA MARIA DEL VALLE</t>
  </si>
  <si>
    <t>100111</t>
  </si>
  <si>
    <t>MUNICIPALIDAD DISTRITAL DE PILLCO MARCA</t>
  </si>
  <si>
    <t>100201</t>
  </si>
  <si>
    <t>MUNICIPALIDAD DISTRITAL DE AMBO</t>
  </si>
  <si>
    <t>100204</t>
  </si>
  <si>
    <t>MUNICIPALIDAD DISTRITAL DE CONCHAMARCA</t>
  </si>
  <si>
    <t>100208</t>
  </si>
  <si>
    <t>MUNICIPALIDAD DISTRITAL DE TOMAY KICHWA</t>
  </si>
  <si>
    <t>100507</t>
  </si>
  <si>
    <t>MUNICIPALIDAD DISTRITAL DE MONZON</t>
  </si>
  <si>
    <t>100600</t>
  </si>
  <si>
    <t>MUNICIPALIDAD PROVINCIAL DE LEONCIO PRADO- RUPA-RUPA</t>
  </si>
  <si>
    <t>100700</t>
  </si>
  <si>
    <t>MUNICIPALIDAD PROVINCIAL DE MARAÑON-HUACRACHUCO</t>
  </si>
  <si>
    <t>100800</t>
  </si>
  <si>
    <t>MUNICIPALIDAD PROVINCIAL DE PACHITEA-PANAO</t>
  </si>
  <si>
    <t>100900</t>
  </si>
  <si>
    <t>MUNICIPALIDAD PROVINCIAL DE PUERTO INCA</t>
  </si>
  <si>
    <t>JUNIN</t>
  </si>
  <si>
    <t>120300</t>
  </si>
  <si>
    <t>MUNICIPALIDAD PROVINCIAL DE CHANCHAMAYO</t>
  </si>
  <si>
    <t>120600</t>
  </si>
  <si>
    <t>MUNICIPALIDAD PROVINCIAL DE SATIPO</t>
  </si>
  <si>
    <t>LA LIBERTAD</t>
  </si>
  <si>
    <t>130807</t>
  </si>
  <si>
    <t>MUNICIPALIDAD DISTRITAL DE ONGON</t>
  </si>
  <si>
    <t>PASCO</t>
  </si>
  <si>
    <t>190300</t>
  </si>
  <si>
    <t>MUNICIPALIDAD PROVINCIAL DE OXAPAMPA</t>
  </si>
  <si>
    <t>PIURA</t>
  </si>
  <si>
    <t>200303</t>
  </si>
  <si>
    <t>MUNICIPALIDAD DISTRITAL DE EL CARMEN DE LA FRONTERA</t>
  </si>
  <si>
    <t>PUNO</t>
  </si>
  <si>
    <t>210303</t>
  </si>
  <si>
    <t>MUNICIPALIDAD DISTRITAL DE AYAPATA</t>
  </si>
  <si>
    <t>210304</t>
  </si>
  <si>
    <t>MUNICIPALIDAD DISTRITAL DE COASA</t>
  </si>
  <si>
    <t>210307</t>
  </si>
  <si>
    <t>MUNICIPALIDAD DISTRITAL DE ITUATA</t>
  </si>
  <si>
    <t>210308</t>
  </si>
  <si>
    <t>MUNICIPALIDAD DISTRITAL DE OLLACHEA</t>
  </si>
  <si>
    <t>210309</t>
  </si>
  <si>
    <t>MUNICIPALIDAD DISTRITAL DE SAN GABAN</t>
  </si>
  <si>
    <t>211201</t>
  </si>
  <si>
    <t>MUNICIPALIDAD DISTRITAL DE SANDIA</t>
  </si>
  <si>
    <t>211203</t>
  </si>
  <si>
    <t>MUNICIPALIDAD DISTRITAL DE LIMBANI</t>
  </si>
  <si>
    <t>211204</t>
  </si>
  <si>
    <t>MUNICIPALIDAD DISTRITAL DE PATAMBUCO</t>
  </si>
  <si>
    <t>211205</t>
  </si>
  <si>
    <t>MUNICIPALIDAD DISTRITAL DE PHARA</t>
  </si>
  <si>
    <t>211207</t>
  </si>
  <si>
    <t>MUNICIPALIDAD DISTRITAL DE SAN JUAN DEL ORO</t>
  </si>
  <si>
    <t>211208</t>
  </si>
  <si>
    <t>MUNICIPALIDAD DISTRITAL DE YANAHUAYA</t>
  </si>
  <si>
    <t>211209</t>
  </si>
  <si>
    <t>MUNICIPALIDAD DISTRITAL DE ALTO INAMBARI</t>
  </si>
  <si>
    <t>ANEXO</t>
  </si>
  <si>
    <r>
      <t xml:space="preserve">DEPARTAMENTO / MUNICIPALIDAD </t>
    </r>
    <r>
      <rPr>
        <b/>
        <vertAlign val="superscript"/>
        <sz val="10"/>
        <color indexed="8"/>
        <rFont val="Arial"/>
        <family val="2"/>
      </rPr>
      <t>1/</t>
    </r>
  </si>
  <si>
    <t>ÍNDICE DE DISTRIBUCIÓN</t>
  </si>
  <si>
    <t>ÍNDICES DE DISTRIBUCIÓN Y MONTOS EN EL MARCO DE LA LEY N° 30896,  LEY QUE PROMUEVE LA INVERSIÓN Y DESARROLLO DE LA REGIÓN AMAZÓNICA PARA EL AÑO FISCAL 2020</t>
  </si>
  <si>
    <t>MONTO        (Soles)</t>
  </si>
  <si>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 Según lo establecido en el numeral 2.2 del articulo 2 del Decreto Supremo N° 066-2019-EF, que señala: </t>
    </r>
    <r>
      <rPr>
        <i/>
        <sz val="11"/>
        <rFont val="Arial"/>
        <family val="2"/>
      </rPr>
      <t xml:space="preserve"> " 2.2 Para efectos de este Decreto Supremo, entiéndase como provincias y distritos de los demás departamentos de la Amazonía, a las provincias y distritos mencionados en el artículo 3 de la Ley Nº 27037, Ley de Promoción de la Inversión en la Amazonía."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</si>
</sst>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000000_)"/>
    <numFmt numFmtId="166" formatCode="#\ ###\ ##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Times"/>
      <family val="1"/>
    </font>
    <font>
      <sz val="11"/>
      <name val="Arial"/>
      <family val="2"/>
    </font>
    <font>
      <sz val="9"/>
      <name val="Times"/>
      <family val="1"/>
    </font>
    <font>
      <vertAlign val="superscript"/>
      <sz val="11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/>
    <xf numFmtId="0" fontId="1" fillId="0" borderId="0" xfId="1" applyAlignment="1"/>
    <xf numFmtId="1" fontId="5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1" fontId="6" fillId="0" borderId="0" xfId="1" applyNumberFormat="1" applyFont="1" applyAlignment="1"/>
    <xf numFmtId="3" fontId="7" fillId="0" borderId="0" xfId="2" applyNumberFormat="1" applyFont="1" applyFill="1" applyBorder="1" applyAlignment="1">
      <alignment horizontal="center" vertical="top"/>
    </xf>
    <xf numFmtId="0" fontId="1" fillId="0" borderId="0" xfId="1" applyFont="1"/>
    <xf numFmtId="1" fontId="0" fillId="0" borderId="0" xfId="1" applyNumberFormat="1" applyFont="1" applyFill="1"/>
    <xf numFmtId="165" fontId="8" fillId="0" borderId="0" xfId="1" applyNumberFormat="1" applyFont="1" applyFill="1"/>
    <xf numFmtId="3" fontId="8" fillId="0" borderId="0" xfId="1" applyNumberFormat="1" applyFont="1" applyFill="1"/>
    <xf numFmtId="3" fontId="7" fillId="0" borderId="0" xfId="2" applyNumberFormat="1" applyFont="1" applyBorder="1" applyAlignment="1">
      <alignment horizontal="center" vertical="top"/>
    </xf>
    <xf numFmtId="1" fontId="6" fillId="0" borderId="0" xfId="1" applyNumberFormat="1" applyFont="1" applyFill="1" applyAlignment="1"/>
    <xf numFmtId="1" fontId="1" fillId="0" borderId="0" xfId="1" applyNumberFormat="1" applyFont="1" applyFill="1"/>
    <xf numFmtId="166" fontId="8" fillId="0" borderId="0" xfId="1" applyNumberFormat="1" applyFont="1" applyFill="1"/>
    <xf numFmtId="3" fontId="7" fillId="0" borderId="0" xfId="2" quotePrefix="1" applyNumberFormat="1" applyFont="1" applyBorder="1" applyAlignment="1">
      <alignment horizontal="center" vertical="top"/>
    </xf>
    <xf numFmtId="3" fontId="7" fillId="2" borderId="0" xfId="2" applyNumberFormat="1" applyFont="1" applyFill="1" applyBorder="1" applyAlignment="1">
      <alignment horizontal="center" vertical="top"/>
    </xf>
    <xf numFmtId="0" fontId="1" fillId="2" borderId="0" xfId="1" applyFont="1" applyFill="1"/>
    <xf numFmtId="1" fontId="0" fillId="2" borderId="0" xfId="1" applyNumberFormat="1" applyFont="1" applyFill="1"/>
    <xf numFmtId="3" fontId="9" fillId="0" borderId="0" xfId="2" quotePrefix="1" applyNumberFormat="1" applyFont="1" applyFill="1" applyBorder="1" applyAlignment="1">
      <alignment horizontal="center" vertical="top"/>
    </xf>
    <xf numFmtId="3" fontId="7" fillId="0" borderId="0" xfId="2" quotePrefix="1" applyNumberFormat="1" applyFont="1" applyFill="1" applyBorder="1" applyAlignment="1">
      <alignment horizontal="center" vertical="top"/>
    </xf>
    <xf numFmtId="1" fontId="1" fillId="0" borderId="10" xfId="1" applyNumberFormat="1" applyFont="1" applyBorder="1" applyAlignment="1"/>
    <xf numFmtId="1" fontId="1" fillId="0" borderId="10" xfId="1" applyNumberFormat="1" applyFont="1" applyBorder="1"/>
    <xf numFmtId="4" fontId="1" fillId="0" borderId="10" xfId="1" applyNumberFormat="1" applyFont="1" applyBorder="1"/>
    <xf numFmtId="3" fontId="1" fillId="0" borderId="10" xfId="1" applyNumberFormat="1" applyFont="1" applyBorder="1"/>
    <xf numFmtId="3" fontId="1" fillId="0" borderId="0" xfId="1" applyNumberFormat="1" applyFont="1" applyBorder="1"/>
    <xf numFmtId="0" fontId="8" fillId="0" borderId="0" xfId="0" applyFont="1" applyAlignment="1">
      <alignment horizontal="justify" vertical="justify" wrapText="1"/>
    </xf>
    <xf numFmtId="4" fontId="8" fillId="0" borderId="0" xfId="1" applyNumberFormat="1" applyFont="1" applyFill="1"/>
    <xf numFmtId="4" fontId="2" fillId="0" borderId="0" xfId="0" applyNumberFormat="1" applyFont="1"/>
    <xf numFmtId="0" fontId="8" fillId="0" borderId="11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1" fontId="5" fillId="0" borderId="9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_Hoja8 2" xfId="2"/>
    <cellStyle name="Normal_PBOLACION2001-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ty/poblacion/poblacion%20ACTUALIZAD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tty/MAPAS/MAPAS9598/Copia%20de%20DEPEND95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tty/poblacion/nueva%20poblacion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tty/MAPAS/MAPabr2001/DEPENDABR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j_c-05\c\Mis%20documentos\TOTAL%20DE%20DEPENDENCI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uth/2002/patty/poblacion/nueva%20poblacion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atty/poblacion/nueva%20poblacion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S JUDICIALES"/>
      <sheetName val="INGRESOS (2)"/>
      <sheetName val="DJ ORDENADO (2)"/>
      <sheetName val="POBLACION EXPEDIENTES"/>
      <sheetName val="NUEVAS DEP"/>
      <sheetName val="PROVDEP"/>
      <sheetName val="AMAZONAS (3)"/>
      <sheetName val="AMAZONAS"/>
      <sheetName val="ANCASH"/>
      <sheetName val="APURIMAC"/>
      <sheetName val="AREQUIPA"/>
      <sheetName val="AYACUCHO"/>
      <sheetName val="CAJAMARCA"/>
      <sheetName val="CALLAO"/>
      <sheetName val="CAÑETE"/>
      <sheetName val="CONO NORTE"/>
      <sheetName val="CUSCO"/>
      <sheetName val="HUANCAVELICA"/>
      <sheetName val="HUANUCO"/>
      <sheetName val="HUAURA"/>
      <sheetName val="ICA"/>
      <sheetName val="JUNIN"/>
      <sheetName val="LA LIBERTAD"/>
      <sheetName val="LAMBAYEQUE"/>
      <sheetName val="LIMA"/>
      <sheetName val="LORETO"/>
      <sheetName val="MADRE DIOS"/>
      <sheetName val="PIURA"/>
      <sheetName val="PUNO"/>
      <sheetName val="SAN MARTIN"/>
      <sheetName val="SANTA"/>
      <sheetName val="TACNA MOQUEGUA"/>
      <sheetName val="TUMBES"/>
      <sheetName val="UCAYA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98vsdic95"/>
      <sheetName val="graf1"/>
      <sheetName val="graf1 (3)"/>
      <sheetName val="graf1 (2)"/>
      <sheetName val="graf5 (2)"/>
      <sheetName val="graf5"/>
      <sheetName val="graf3"/>
      <sheetName val="graf6"/>
      <sheetName val="graf4"/>
      <sheetName val="graf8"/>
      <sheetName val="graf9"/>
      <sheetName val="graf10"/>
      <sheetName val="graf4 (2)"/>
      <sheetName val="graf8 (2)"/>
      <sheetName val="graf5 (3)"/>
      <sheetName val="DIC98 VS DIC95"/>
      <sheetName val="graf98vs95"/>
      <sheetName val="var.dic98vsdic95"/>
      <sheetName val="var.JUN99vsdic95"/>
      <sheetName val="DIC98 VS DIC97"/>
      <sheetName val="DEPENDENCIAS  12-98"/>
      <sheetName val="graf99vs95"/>
      <sheetName val="DEPENDENCIAS 06-99"/>
      <sheetName val="JUN99vsdic95"/>
      <sheetName val="JUN99 VS DIC95"/>
      <sheetName val="JUN99 VS DIC98"/>
      <sheetName val="graf99vs98"/>
      <sheetName val="DIC96 VS DIC95"/>
      <sheetName val="DIC 97"/>
      <sheetName val="graf8 (3)"/>
      <sheetName val="graf5 (4)"/>
      <sheetName val="DIC97 VS DIC96"/>
      <sheetName val="DIC 96"/>
      <sheetName val="graf8 (4)"/>
      <sheetName val="graf5 (5)"/>
      <sheetName val="DIC 95"/>
      <sheetName val="graf8 (5)"/>
      <sheetName val="graf5 (6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8">
          <cell r="B8" t="str">
            <v>AMAZONAS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2</v>
          </cell>
          <cell r="K8">
            <v>0</v>
          </cell>
          <cell r="L8">
            <v>0</v>
          </cell>
          <cell r="M8">
            <v>0</v>
          </cell>
          <cell r="N8">
            <v>7</v>
          </cell>
          <cell r="O8">
            <v>9</v>
          </cell>
          <cell r="P8">
            <v>5</v>
          </cell>
          <cell r="Q8">
            <v>15</v>
          </cell>
          <cell r="R8">
            <v>1.3250883392226149</v>
          </cell>
        </row>
        <row r="9">
          <cell r="B9" t="str">
            <v>ANCASH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1</v>
          </cell>
          <cell r="J9">
            <v>3</v>
          </cell>
          <cell r="K9">
            <v>0</v>
          </cell>
          <cell r="L9">
            <v>0</v>
          </cell>
          <cell r="M9">
            <v>1</v>
          </cell>
          <cell r="N9">
            <v>14</v>
          </cell>
          <cell r="O9">
            <v>19</v>
          </cell>
          <cell r="P9">
            <v>5</v>
          </cell>
          <cell r="Q9">
            <v>26</v>
          </cell>
          <cell r="R9">
            <v>2.2968197879858656</v>
          </cell>
        </row>
        <row r="10">
          <cell r="B10" t="str">
            <v>APURIMAC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0</v>
          </cell>
          <cell r="L10">
            <v>0</v>
          </cell>
          <cell r="M10">
            <v>2</v>
          </cell>
          <cell r="N10">
            <v>5</v>
          </cell>
          <cell r="O10">
            <v>11</v>
          </cell>
          <cell r="P10">
            <v>14</v>
          </cell>
          <cell r="Q10">
            <v>26</v>
          </cell>
          <cell r="R10">
            <v>2.2968197879858656</v>
          </cell>
        </row>
        <row r="11">
          <cell r="B11" t="str">
            <v>AREQUIPA</v>
          </cell>
          <cell r="C11">
            <v>2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7</v>
          </cell>
          <cell r="I11">
            <v>8</v>
          </cell>
          <cell r="J11">
            <v>12</v>
          </cell>
          <cell r="K11">
            <v>3</v>
          </cell>
          <cell r="L11">
            <v>0</v>
          </cell>
          <cell r="M11">
            <v>3</v>
          </cell>
          <cell r="N11">
            <v>11</v>
          </cell>
          <cell r="O11">
            <v>37</v>
          </cell>
          <cell r="P11">
            <v>13</v>
          </cell>
          <cell r="Q11">
            <v>57</v>
          </cell>
          <cell r="R11">
            <v>5.0353356890459358</v>
          </cell>
        </row>
        <row r="12">
          <cell r="B12" t="str">
            <v>AYACUCHO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2</v>
          </cell>
          <cell r="I12">
            <v>2</v>
          </cell>
          <cell r="J12">
            <v>4</v>
          </cell>
          <cell r="K12">
            <v>0</v>
          </cell>
          <cell r="L12">
            <v>0</v>
          </cell>
          <cell r="M12">
            <v>1</v>
          </cell>
          <cell r="N12">
            <v>8</v>
          </cell>
          <cell r="O12">
            <v>15</v>
          </cell>
          <cell r="P12">
            <v>7</v>
          </cell>
          <cell r="Q12">
            <v>24</v>
          </cell>
          <cell r="R12">
            <v>2.1201413427561837</v>
          </cell>
        </row>
        <row r="13">
          <cell r="B13" t="str">
            <v>CAJAMARCA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1</v>
          </cell>
          <cell r="H13">
            <v>3</v>
          </cell>
          <cell r="I13">
            <v>1</v>
          </cell>
          <cell r="J13">
            <v>2</v>
          </cell>
          <cell r="K13">
            <v>0</v>
          </cell>
          <cell r="L13">
            <v>0</v>
          </cell>
          <cell r="M13">
            <v>2</v>
          </cell>
          <cell r="N13">
            <v>14</v>
          </cell>
          <cell r="O13">
            <v>19</v>
          </cell>
          <cell r="P13">
            <v>11</v>
          </cell>
          <cell r="Q13">
            <v>33</v>
          </cell>
          <cell r="R13">
            <v>2.9151943462897525</v>
          </cell>
        </row>
        <row r="14">
          <cell r="B14" t="str">
            <v>CALLAO</v>
          </cell>
          <cell r="C14">
            <v>1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4</v>
          </cell>
          <cell r="I14">
            <v>3</v>
          </cell>
          <cell r="J14">
            <v>8</v>
          </cell>
          <cell r="K14">
            <v>7</v>
          </cell>
          <cell r="L14">
            <v>0</v>
          </cell>
          <cell r="M14">
            <v>2</v>
          </cell>
          <cell r="N14">
            <v>2</v>
          </cell>
          <cell r="O14">
            <v>22</v>
          </cell>
          <cell r="P14">
            <v>7</v>
          </cell>
          <cell r="Q14">
            <v>33</v>
          </cell>
          <cell r="R14">
            <v>2.9151943462897525</v>
          </cell>
        </row>
        <row r="15">
          <cell r="B15" t="str">
            <v>CANETE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1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5</v>
          </cell>
          <cell r="P15">
            <v>6</v>
          </cell>
          <cell r="Q15">
            <v>12</v>
          </cell>
          <cell r="R15">
            <v>1.0600706713780919</v>
          </cell>
        </row>
        <row r="16">
          <cell r="B16" t="str">
            <v>CONO NORTE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6</v>
          </cell>
          <cell r="J16">
            <v>5</v>
          </cell>
          <cell r="K16">
            <v>0</v>
          </cell>
          <cell r="L16">
            <v>0</v>
          </cell>
          <cell r="M16">
            <v>2</v>
          </cell>
          <cell r="N16">
            <v>2</v>
          </cell>
          <cell r="O16">
            <v>15</v>
          </cell>
          <cell r="P16">
            <v>17</v>
          </cell>
          <cell r="Q16">
            <v>34</v>
          </cell>
          <cell r="R16">
            <v>3.0035335689045937</v>
          </cell>
        </row>
        <row r="17">
          <cell r="B17" t="str">
            <v>CUSCO- M.DE DIOS</v>
          </cell>
          <cell r="C17">
            <v>2</v>
          </cell>
          <cell r="D17">
            <v>2</v>
          </cell>
          <cell r="E17">
            <v>0</v>
          </cell>
          <cell r="F17">
            <v>0</v>
          </cell>
          <cell r="G17">
            <v>2</v>
          </cell>
          <cell r="H17">
            <v>6</v>
          </cell>
          <cell r="I17">
            <v>3</v>
          </cell>
          <cell r="J17">
            <v>11</v>
          </cell>
          <cell r="K17">
            <v>1</v>
          </cell>
          <cell r="L17">
            <v>0</v>
          </cell>
          <cell r="M17">
            <v>4</v>
          </cell>
          <cell r="N17">
            <v>20</v>
          </cell>
          <cell r="O17">
            <v>39</v>
          </cell>
          <cell r="P17">
            <v>26</v>
          </cell>
          <cell r="Q17">
            <v>71</v>
          </cell>
          <cell r="R17">
            <v>6.2720848056537104</v>
          </cell>
        </row>
        <row r="18">
          <cell r="B18" t="str">
            <v>HUANCAVELICA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J18">
            <v>1</v>
          </cell>
          <cell r="K18">
            <v>0</v>
          </cell>
          <cell r="L18">
            <v>0</v>
          </cell>
          <cell r="M18">
            <v>1</v>
          </cell>
          <cell r="N18">
            <v>3</v>
          </cell>
          <cell r="O18">
            <v>5</v>
          </cell>
          <cell r="P18">
            <v>4</v>
          </cell>
          <cell r="Q18">
            <v>10</v>
          </cell>
          <cell r="R18">
            <v>0.88339222614840995</v>
          </cell>
        </row>
        <row r="19">
          <cell r="B19" t="str">
            <v>HUANUCO-PASCO</v>
          </cell>
          <cell r="C19">
            <v>1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3</v>
          </cell>
          <cell r="I19">
            <v>2</v>
          </cell>
          <cell r="J19">
            <v>9</v>
          </cell>
          <cell r="K19">
            <v>0</v>
          </cell>
          <cell r="L19">
            <v>0</v>
          </cell>
          <cell r="M19">
            <v>1</v>
          </cell>
          <cell r="N19">
            <v>10</v>
          </cell>
          <cell r="O19">
            <v>22</v>
          </cell>
          <cell r="P19">
            <v>16</v>
          </cell>
          <cell r="Q19">
            <v>41</v>
          </cell>
          <cell r="R19">
            <v>3.6219081272084805</v>
          </cell>
        </row>
        <row r="20">
          <cell r="B20" t="str">
            <v>HUAURA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4</v>
          </cell>
          <cell r="J20">
            <v>7</v>
          </cell>
          <cell r="K20">
            <v>1</v>
          </cell>
          <cell r="L20">
            <v>0</v>
          </cell>
          <cell r="M20">
            <v>0</v>
          </cell>
          <cell r="N20">
            <v>3</v>
          </cell>
          <cell r="O20">
            <v>15</v>
          </cell>
          <cell r="P20">
            <v>8</v>
          </cell>
          <cell r="Q20">
            <v>25</v>
          </cell>
          <cell r="R20">
            <v>2.2084805653710249</v>
          </cell>
        </row>
        <row r="21">
          <cell r="B21" t="str">
            <v>ICA</v>
          </cell>
          <cell r="C21">
            <v>1</v>
          </cell>
          <cell r="D21">
            <v>2</v>
          </cell>
          <cell r="E21">
            <v>0</v>
          </cell>
          <cell r="F21">
            <v>0</v>
          </cell>
          <cell r="G21">
            <v>1</v>
          </cell>
          <cell r="H21">
            <v>4</v>
          </cell>
          <cell r="I21">
            <v>5</v>
          </cell>
          <cell r="J21">
            <v>9</v>
          </cell>
          <cell r="K21">
            <v>2</v>
          </cell>
          <cell r="L21">
            <v>0</v>
          </cell>
          <cell r="M21">
            <v>4</v>
          </cell>
          <cell r="N21">
            <v>8</v>
          </cell>
          <cell r="O21">
            <v>28</v>
          </cell>
          <cell r="P21">
            <v>14</v>
          </cell>
          <cell r="Q21">
            <v>46</v>
          </cell>
          <cell r="R21">
            <v>4.0636042402826851</v>
          </cell>
        </row>
        <row r="22">
          <cell r="B22" t="str">
            <v>JUNIN</v>
          </cell>
          <cell r="C22">
            <v>1</v>
          </cell>
          <cell r="D22">
            <v>3</v>
          </cell>
          <cell r="E22">
            <v>1</v>
          </cell>
          <cell r="F22">
            <v>0</v>
          </cell>
          <cell r="G22">
            <v>1</v>
          </cell>
          <cell r="H22">
            <v>6</v>
          </cell>
          <cell r="I22">
            <v>4</v>
          </cell>
          <cell r="J22">
            <v>8</v>
          </cell>
          <cell r="K22">
            <v>2</v>
          </cell>
          <cell r="L22">
            <v>0</v>
          </cell>
          <cell r="M22">
            <v>2</v>
          </cell>
          <cell r="N22">
            <v>11</v>
          </cell>
          <cell r="O22">
            <v>27</v>
          </cell>
          <cell r="P22">
            <v>18</v>
          </cell>
          <cell r="Q22">
            <v>51</v>
          </cell>
          <cell r="R22">
            <v>4.5053003533568905</v>
          </cell>
        </row>
        <row r="23">
          <cell r="B23" t="str">
            <v>LA LIBERTAD</v>
          </cell>
          <cell r="C23">
            <v>2</v>
          </cell>
          <cell r="D23">
            <v>3</v>
          </cell>
          <cell r="E23">
            <v>1</v>
          </cell>
          <cell r="F23">
            <v>0</v>
          </cell>
          <cell r="G23">
            <v>0</v>
          </cell>
          <cell r="H23">
            <v>6</v>
          </cell>
          <cell r="I23">
            <v>6</v>
          </cell>
          <cell r="J23">
            <v>11</v>
          </cell>
          <cell r="K23">
            <v>2</v>
          </cell>
          <cell r="L23">
            <v>0</v>
          </cell>
          <cell r="M23">
            <v>3</v>
          </cell>
          <cell r="N23">
            <v>9</v>
          </cell>
          <cell r="O23">
            <v>31</v>
          </cell>
          <cell r="P23">
            <v>15</v>
          </cell>
          <cell r="Q23">
            <v>52</v>
          </cell>
          <cell r="R23">
            <v>4.5936395759717312</v>
          </cell>
        </row>
        <row r="24">
          <cell r="B24" t="str">
            <v>LAMBAYEQUE</v>
          </cell>
          <cell r="C24">
            <v>2</v>
          </cell>
          <cell r="D24">
            <v>2</v>
          </cell>
          <cell r="E24">
            <v>1</v>
          </cell>
          <cell r="F24">
            <v>0</v>
          </cell>
          <cell r="G24">
            <v>1</v>
          </cell>
          <cell r="H24">
            <v>6</v>
          </cell>
          <cell r="I24">
            <v>9</v>
          </cell>
          <cell r="J24">
            <v>18</v>
          </cell>
          <cell r="K24">
            <v>3</v>
          </cell>
          <cell r="L24">
            <v>0</v>
          </cell>
          <cell r="M24">
            <v>2</v>
          </cell>
          <cell r="N24">
            <v>4</v>
          </cell>
          <cell r="O24">
            <v>36</v>
          </cell>
          <cell r="P24">
            <v>17</v>
          </cell>
          <cell r="Q24">
            <v>59</v>
          </cell>
          <cell r="R24">
            <v>5.212014134275619</v>
          </cell>
        </row>
        <row r="25">
          <cell r="B25" t="str">
            <v>LIMA</v>
          </cell>
          <cell r="C25">
            <v>3</v>
          </cell>
          <cell r="D25">
            <v>8</v>
          </cell>
          <cell r="E25">
            <v>4</v>
          </cell>
          <cell r="F25">
            <v>1</v>
          </cell>
          <cell r="G25">
            <v>0</v>
          </cell>
          <cell r="H25">
            <v>16</v>
          </cell>
          <cell r="I25">
            <v>71</v>
          </cell>
          <cell r="J25">
            <v>60</v>
          </cell>
          <cell r="K25">
            <v>36</v>
          </cell>
          <cell r="L25">
            <v>0</v>
          </cell>
          <cell r="M25">
            <v>14</v>
          </cell>
          <cell r="N25">
            <v>0</v>
          </cell>
          <cell r="O25">
            <v>181</v>
          </cell>
          <cell r="P25">
            <v>69</v>
          </cell>
          <cell r="Q25">
            <v>266</v>
          </cell>
          <cell r="R25">
            <v>23.498233215547703</v>
          </cell>
        </row>
        <row r="26">
          <cell r="B26" t="str">
            <v>LORETO</v>
          </cell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2</v>
          </cell>
          <cell r="J26">
            <v>3</v>
          </cell>
          <cell r="K26">
            <v>1</v>
          </cell>
          <cell r="L26">
            <v>0</v>
          </cell>
          <cell r="M26">
            <v>1</v>
          </cell>
          <cell r="N26">
            <v>4</v>
          </cell>
          <cell r="O26">
            <v>11</v>
          </cell>
          <cell r="P26">
            <v>7</v>
          </cell>
          <cell r="Q26">
            <v>20</v>
          </cell>
          <cell r="R26">
            <v>1.7667844522968199</v>
          </cell>
        </row>
        <row r="27">
          <cell r="B27" t="str">
            <v>PIURA-TUMBES</v>
          </cell>
          <cell r="C27">
            <v>2</v>
          </cell>
          <cell r="D27">
            <v>2</v>
          </cell>
          <cell r="E27">
            <v>0</v>
          </cell>
          <cell r="F27">
            <v>0</v>
          </cell>
          <cell r="G27">
            <v>2</v>
          </cell>
          <cell r="H27">
            <v>6</v>
          </cell>
          <cell r="I27">
            <v>7</v>
          </cell>
          <cell r="J27">
            <v>16</v>
          </cell>
          <cell r="K27">
            <v>2</v>
          </cell>
          <cell r="L27">
            <v>0</v>
          </cell>
          <cell r="M27">
            <v>2</v>
          </cell>
          <cell r="N27">
            <v>8</v>
          </cell>
          <cell r="O27">
            <v>35</v>
          </cell>
          <cell r="P27">
            <v>16</v>
          </cell>
          <cell r="Q27">
            <v>57</v>
          </cell>
          <cell r="R27">
            <v>5.0353356890459358</v>
          </cell>
        </row>
        <row r="28">
          <cell r="B28" t="str">
            <v>PUNO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</v>
          </cell>
          <cell r="H28">
            <v>4</v>
          </cell>
          <cell r="I28">
            <v>1</v>
          </cell>
          <cell r="J28">
            <v>6</v>
          </cell>
          <cell r="K28">
            <v>0</v>
          </cell>
          <cell r="L28">
            <v>0</v>
          </cell>
          <cell r="M28">
            <v>4</v>
          </cell>
          <cell r="N28">
            <v>14</v>
          </cell>
          <cell r="O28">
            <v>25</v>
          </cell>
          <cell r="P28">
            <v>19</v>
          </cell>
          <cell r="Q28">
            <v>48</v>
          </cell>
          <cell r="R28">
            <v>4.2402826855123674</v>
          </cell>
        </row>
        <row r="29">
          <cell r="B29" t="str">
            <v>SAN MARTIN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1</v>
          </cell>
          <cell r="I29">
            <v>2</v>
          </cell>
          <cell r="J29">
            <v>6</v>
          </cell>
          <cell r="K29">
            <v>0</v>
          </cell>
          <cell r="L29">
            <v>0</v>
          </cell>
          <cell r="M29">
            <v>1</v>
          </cell>
          <cell r="N29">
            <v>8</v>
          </cell>
          <cell r="O29">
            <v>17</v>
          </cell>
          <cell r="P29">
            <v>9</v>
          </cell>
          <cell r="Q29">
            <v>27</v>
          </cell>
          <cell r="R29">
            <v>2.3851590106007068</v>
          </cell>
        </row>
        <row r="30">
          <cell r="B30" t="str">
            <v>SANTA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2</v>
          </cell>
          <cell r="J30">
            <v>6</v>
          </cell>
          <cell r="K30">
            <v>4</v>
          </cell>
          <cell r="L30">
            <v>0</v>
          </cell>
          <cell r="M30">
            <v>2</v>
          </cell>
          <cell r="N30">
            <v>4</v>
          </cell>
          <cell r="O30">
            <v>18</v>
          </cell>
          <cell r="P30">
            <v>4</v>
          </cell>
          <cell r="Q30">
            <v>24</v>
          </cell>
          <cell r="R30">
            <v>2.1201413427561837</v>
          </cell>
        </row>
        <row r="31">
          <cell r="B31" t="str">
            <v>TACNA-MOQUEGUA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2</v>
          </cell>
          <cell r="I31">
            <v>3</v>
          </cell>
          <cell r="J31">
            <v>7</v>
          </cell>
          <cell r="K31">
            <v>1</v>
          </cell>
          <cell r="L31">
            <v>0</v>
          </cell>
          <cell r="M31">
            <v>1</v>
          </cell>
          <cell r="N31">
            <v>6</v>
          </cell>
          <cell r="O31">
            <v>18</v>
          </cell>
          <cell r="P31">
            <v>7</v>
          </cell>
          <cell r="Q31">
            <v>27</v>
          </cell>
          <cell r="R31">
            <v>2.3851590106007068</v>
          </cell>
        </row>
        <row r="32">
          <cell r="B32" t="str">
            <v>UCAYALI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1</v>
          </cell>
          <cell r="I32">
            <v>1</v>
          </cell>
          <cell r="J32">
            <v>3</v>
          </cell>
          <cell r="K32">
            <v>1</v>
          </cell>
          <cell r="L32">
            <v>0</v>
          </cell>
          <cell r="M32">
            <v>1</v>
          </cell>
          <cell r="N32">
            <v>5</v>
          </cell>
          <cell r="O32">
            <v>11</v>
          </cell>
          <cell r="P32">
            <v>7</v>
          </cell>
          <cell r="Q32">
            <v>19</v>
          </cell>
          <cell r="R32">
            <v>1.678445229681979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 ORDENADO"/>
      <sheetName val="DJ ORDENADO (2)"/>
      <sheetName val="DISTRITOS JUDICIALES"/>
      <sheetName val="POBLACION EXPEDIENTES"/>
      <sheetName val="CLUSTER"/>
      <sheetName val="AMAZONAS"/>
      <sheetName val="ANCASH"/>
      <sheetName val="APURIMAC"/>
      <sheetName val="AREQUIPA"/>
      <sheetName val="AYACUCHO"/>
      <sheetName val="CALLAO"/>
      <sheetName val="CAÑETE"/>
      <sheetName val="CAJAMARCA"/>
      <sheetName val="CONO NORTE"/>
      <sheetName val="CUZCO"/>
      <sheetName val="HUANCAVELICA"/>
      <sheetName val="HUANUCO"/>
      <sheetName val="HUAURA"/>
      <sheetName val="ICA"/>
      <sheetName val="JUNIN"/>
      <sheetName val="LA LIBERTAD"/>
      <sheetName val="LAMBAYEQUE"/>
      <sheetName val="LIMA"/>
      <sheetName val="LORETO"/>
      <sheetName val="PIURA TUMBES"/>
      <sheetName val="PUNO"/>
      <sheetName val="SANTA"/>
      <sheetName val="SAN MARTIN"/>
      <sheetName val="TACNA MOQUEGUA"/>
      <sheetName val="UCAYALI"/>
      <sheetName val="CUSCO"/>
      <sheetName val="MADRE DIOS"/>
      <sheetName val="PIURA"/>
      <sheetName val="TUMB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  3-99"/>
      <sheetName val="MBJ"/>
      <sheetName val="DESCENTRALIZADAS"/>
      <sheetName val="Hoja1"/>
      <sheetName val="DEPENDENCIAS  3-99 (2)"/>
      <sheetName val="TRANSITORIASOK"/>
      <sheetName val="TRANSITORIASfinal"/>
      <sheetName val="ITINERANTES OK"/>
      <sheetName val="PERMANENTES"/>
      <sheetName val="TRANSITORIASluis"/>
      <sheetName val="ITINERANTESluis"/>
      <sheetName val="graf1"/>
      <sheetName val="graf5 (2)"/>
      <sheetName val="graf5"/>
      <sheetName val="graf3"/>
      <sheetName val="graf6"/>
      <sheetName val="graf4"/>
      <sheetName val="graf8"/>
      <sheetName val="graf9"/>
      <sheetName val="graf10"/>
      <sheetName val="dic98vsdic95"/>
      <sheetName val="DIC98 VS DIC95"/>
      <sheetName val="graf98vs95"/>
      <sheetName val="graf98vs97"/>
      <sheetName val="var.dic98vsdic95"/>
      <sheetName val="DIC98 VS DIC97"/>
      <sheetName val="DIC96 VS DIC95"/>
      <sheetName val="DIC 97"/>
      <sheetName val="DIC97 VS DIC96"/>
      <sheetName val="DIC 96"/>
      <sheetName val="DIC 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">
          <cell r="B8" t="str">
            <v>AMAZONAS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2</v>
          </cell>
          <cell r="K8">
            <v>0</v>
          </cell>
          <cell r="L8">
            <v>0</v>
          </cell>
          <cell r="M8">
            <v>0</v>
          </cell>
          <cell r="N8">
            <v>7</v>
          </cell>
          <cell r="O8">
            <v>9</v>
          </cell>
          <cell r="P8">
            <v>5</v>
          </cell>
          <cell r="Q8">
            <v>15</v>
          </cell>
          <cell r="R8">
            <v>1.3250883392226149</v>
          </cell>
        </row>
        <row r="9">
          <cell r="B9" t="str">
            <v>ANCASH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1</v>
          </cell>
          <cell r="J9">
            <v>3</v>
          </cell>
          <cell r="K9">
            <v>0</v>
          </cell>
          <cell r="L9">
            <v>0</v>
          </cell>
          <cell r="M9">
            <v>1</v>
          </cell>
          <cell r="N9">
            <v>14</v>
          </cell>
          <cell r="O9">
            <v>19</v>
          </cell>
          <cell r="P9">
            <v>5</v>
          </cell>
          <cell r="Q9">
            <v>26</v>
          </cell>
          <cell r="R9">
            <v>2.2968197879858656</v>
          </cell>
        </row>
        <row r="10">
          <cell r="B10" t="str">
            <v>APURIMAC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0</v>
          </cell>
          <cell r="L10">
            <v>0</v>
          </cell>
          <cell r="M10">
            <v>2</v>
          </cell>
          <cell r="N10">
            <v>5</v>
          </cell>
          <cell r="O10">
            <v>11</v>
          </cell>
          <cell r="P10">
            <v>14</v>
          </cell>
          <cell r="Q10">
            <v>26</v>
          </cell>
          <cell r="R10">
            <v>2.2968197879858656</v>
          </cell>
        </row>
        <row r="11">
          <cell r="B11" t="str">
            <v>AREQUIPA</v>
          </cell>
          <cell r="C11">
            <v>2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7</v>
          </cell>
          <cell r="I11">
            <v>8</v>
          </cell>
          <cell r="J11">
            <v>12</v>
          </cell>
          <cell r="K11">
            <v>3</v>
          </cell>
          <cell r="L11">
            <v>0</v>
          </cell>
          <cell r="M11">
            <v>3</v>
          </cell>
          <cell r="N11">
            <v>11</v>
          </cell>
          <cell r="O11">
            <v>37</v>
          </cell>
          <cell r="P11">
            <v>13</v>
          </cell>
          <cell r="Q11">
            <v>57</v>
          </cell>
          <cell r="R11">
            <v>5.0353356890459358</v>
          </cell>
        </row>
        <row r="12">
          <cell r="B12" t="str">
            <v>AYACUCHO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2</v>
          </cell>
          <cell r="I12">
            <v>2</v>
          </cell>
          <cell r="J12">
            <v>4</v>
          </cell>
          <cell r="K12">
            <v>0</v>
          </cell>
          <cell r="L12">
            <v>0</v>
          </cell>
          <cell r="M12">
            <v>1</v>
          </cell>
          <cell r="N12">
            <v>8</v>
          </cell>
          <cell r="O12">
            <v>15</v>
          </cell>
          <cell r="P12">
            <v>7</v>
          </cell>
          <cell r="Q12">
            <v>24</v>
          </cell>
          <cell r="R12">
            <v>2.1201413427561837</v>
          </cell>
        </row>
        <row r="13">
          <cell r="B13" t="str">
            <v>CAJAMARCA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1</v>
          </cell>
          <cell r="H13">
            <v>3</v>
          </cell>
          <cell r="I13">
            <v>1</v>
          </cell>
          <cell r="J13">
            <v>2</v>
          </cell>
          <cell r="K13">
            <v>0</v>
          </cell>
          <cell r="L13">
            <v>0</v>
          </cell>
          <cell r="M13">
            <v>2</v>
          </cell>
          <cell r="N13">
            <v>14</v>
          </cell>
          <cell r="O13">
            <v>19</v>
          </cell>
          <cell r="P13">
            <v>11</v>
          </cell>
          <cell r="Q13">
            <v>33</v>
          </cell>
          <cell r="R13">
            <v>2.9151943462897525</v>
          </cell>
        </row>
        <row r="14">
          <cell r="B14" t="str">
            <v>CALLAO</v>
          </cell>
          <cell r="C14">
            <v>1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4</v>
          </cell>
          <cell r="I14">
            <v>3</v>
          </cell>
          <cell r="J14">
            <v>8</v>
          </cell>
          <cell r="K14">
            <v>7</v>
          </cell>
          <cell r="L14">
            <v>0</v>
          </cell>
          <cell r="M14">
            <v>2</v>
          </cell>
          <cell r="N14">
            <v>2</v>
          </cell>
          <cell r="O14">
            <v>22</v>
          </cell>
          <cell r="P14">
            <v>7</v>
          </cell>
          <cell r="Q14">
            <v>33</v>
          </cell>
          <cell r="R14">
            <v>2.9151943462897525</v>
          </cell>
        </row>
        <row r="15">
          <cell r="B15" t="str">
            <v>CANETE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1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5</v>
          </cell>
          <cell r="P15">
            <v>6</v>
          </cell>
          <cell r="Q15">
            <v>12</v>
          </cell>
          <cell r="R15">
            <v>1.0600706713780919</v>
          </cell>
        </row>
        <row r="16">
          <cell r="B16" t="str">
            <v>CONO NORTE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6</v>
          </cell>
          <cell r="J16">
            <v>5</v>
          </cell>
          <cell r="K16">
            <v>0</v>
          </cell>
          <cell r="L16">
            <v>0</v>
          </cell>
          <cell r="M16">
            <v>2</v>
          </cell>
          <cell r="N16">
            <v>2</v>
          </cell>
          <cell r="O16">
            <v>15</v>
          </cell>
          <cell r="P16">
            <v>17</v>
          </cell>
          <cell r="Q16">
            <v>34</v>
          </cell>
          <cell r="R16">
            <v>3.0035335689045937</v>
          </cell>
        </row>
        <row r="17">
          <cell r="B17" t="str">
            <v>CUSCO- M.DE DIOS</v>
          </cell>
          <cell r="C17">
            <v>2</v>
          </cell>
          <cell r="D17">
            <v>2</v>
          </cell>
          <cell r="E17">
            <v>0</v>
          </cell>
          <cell r="F17">
            <v>0</v>
          </cell>
          <cell r="G17">
            <v>2</v>
          </cell>
          <cell r="H17">
            <v>6</v>
          </cell>
          <cell r="I17">
            <v>3</v>
          </cell>
          <cell r="J17">
            <v>11</v>
          </cell>
          <cell r="K17">
            <v>1</v>
          </cell>
          <cell r="L17">
            <v>0</v>
          </cell>
          <cell r="M17">
            <v>4</v>
          </cell>
          <cell r="N17">
            <v>20</v>
          </cell>
          <cell r="O17">
            <v>39</v>
          </cell>
          <cell r="P17">
            <v>26</v>
          </cell>
          <cell r="Q17">
            <v>71</v>
          </cell>
          <cell r="R17">
            <v>6.2720848056537104</v>
          </cell>
        </row>
        <row r="18">
          <cell r="B18" t="str">
            <v>HUANCAVELICA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J18">
            <v>1</v>
          </cell>
          <cell r="K18">
            <v>0</v>
          </cell>
          <cell r="L18">
            <v>0</v>
          </cell>
          <cell r="M18">
            <v>1</v>
          </cell>
          <cell r="N18">
            <v>3</v>
          </cell>
          <cell r="O18">
            <v>5</v>
          </cell>
          <cell r="P18">
            <v>4</v>
          </cell>
          <cell r="Q18">
            <v>10</v>
          </cell>
          <cell r="R18">
            <v>0.88339222614840995</v>
          </cell>
        </row>
        <row r="19">
          <cell r="B19" t="str">
            <v>HUANUCO-PASCO</v>
          </cell>
          <cell r="C19">
            <v>1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3</v>
          </cell>
          <cell r="I19">
            <v>2</v>
          </cell>
          <cell r="J19">
            <v>9</v>
          </cell>
          <cell r="K19">
            <v>0</v>
          </cell>
          <cell r="L19">
            <v>0</v>
          </cell>
          <cell r="M19">
            <v>1</v>
          </cell>
          <cell r="N19">
            <v>10</v>
          </cell>
          <cell r="O19">
            <v>22</v>
          </cell>
          <cell r="P19">
            <v>16</v>
          </cell>
          <cell r="Q19">
            <v>41</v>
          </cell>
          <cell r="R19">
            <v>3.6219081272084805</v>
          </cell>
        </row>
        <row r="20">
          <cell r="B20" t="str">
            <v>HUAURA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4</v>
          </cell>
          <cell r="J20">
            <v>7</v>
          </cell>
          <cell r="K20">
            <v>1</v>
          </cell>
          <cell r="L20">
            <v>0</v>
          </cell>
          <cell r="M20">
            <v>0</v>
          </cell>
          <cell r="N20">
            <v>3</v>
          </cell>
          <cell r="O20">
            <v>15</v>
          </cell>
          <cell r="P20">
            <v>8</v>
          </cell>
          <cell r="Q20">
            <v>25</v>
          </cell>
          <cell r="R20">
            <v>2.2084805653710249</v>
          </cell>
        </row>
        <row r="21">
          <cell r="B21" t="str">
            <v>ICA</v>
          </cell>
          <cell r="C21">
            <v>1</v>
          </cell>
          <cell r="D21">
            <v>2</v>
          </cell>
          <cell r="E21">
            <v>0</v>
          </cell>
          <cell r="F21">
            <v>0</v>
          </cell>
          <cell r="G21">
            <v>1</v>
          </cell>
          <cell r="H21">
            <v>4</v>
          </cell>
          <cell r="I21">
            <v>5</v>
          </cell>
          <cell r="J21">
            <v>9</v>
          </cell>
          <cell r="K21">
            <v>2</v>
          </cell>
          <cell r="L21">
            <v>0</v>
          </cell>
          <cell r="M21">
            <v>4</v>
          </cell>
          <cell r="N21">
            <v>8</v>
          </cell>
          <cell r="O21">
            <v>28</v>
          </cell>
          <cell r="P21">
            <v>14</v>
          </cell>
          <cell r="Q21">
            <v>46</v>
          </cell>
          <cell r="R21">
            <v>4.0636042402826851</v>
          </cell>
        </row>
        <row r="22">
          <cell r="B22" t="str">
            <v>JUNIN</v>
          </cell>
          <cell r="C22">
            <v>1</v>
          </cell>
          <cell r="D22">
            <v>3</v>
          </cell>
          <cell r="E22">
            <v>1</v>
          </cell>
          <cell r="F22">
            <v>0</v>
          </cell>
          <cell r="G22">
            <v>1</v>
          </cell>
          <cell r="H22">
            <v>6</v>
          </cell>
          <cell r="I22">
            <v>4</v>
          </cell>
          <cell r="J22">
            <v>8</v>
          </cell>
          <cell r="K22">
            <v>2</v>
          </cell>
          <cell r="L22">
            <v>0</v>
          </cell>
          <cell r="M22">
            <v>2</v>
          </cell>
          <cell r="N22">
            <v>11</v>
          </cell>
          <cell r="O22">
            <v>27</v>
          </cell>
          <cell r="P22">
            <v>18</v>
          </cell>
          <cell r="Q22">
            <v>51</v>
          </cell>
          <cell r="R22">
            <v>4.5053003533568905</v>
          </cell>
        </row>
        <row r="23">
          <cell r="B23" t="str">
            <v>LA LIBERTAD</v>
          </cell>
          <cell r="C23">
            <v>2</v>
          </cell>
          <cell r="D23">
            <v>3</v>
          </cell>
          <cell r="E23">
            <v>1</v>
          </cell>
          <cell r="F23">
            <v>0</v>
          </cell>
          <cell r="G23">
            <v>0</v>
          </cell>
          <cell r="H23">
            <v>6</v>
          </cell>
          <cell r="I23">
            <v>6</v>
          </cell>
          <cell r="J23">
            <v>11</v>
          </cell>
          <cell r="K23">
            <v>2</v>
          </cell>
          <cell r="L23">
            <v>0</v>
          </cell>
          <cell r="M23">
            <v>3</v>
          </cell>
          <cell r="N23">
            <v>9</v>
          </cell>
          <cell r="O23">
            <v>31</v>
          </cell>
          <cell r="P23">
            <v>15</v>
          </cell>
          <cell r="Q23">
            <v>52</v>
          </cell>
          <cell r="R23">
            <v>4.5936395759717312</v>
          </cell>
        </row>
        <row r="24">
          <cell r="B24" t="str">
            <v>LAMBAYEQUE</v>
          </cell>
          <cell r="C24">
            <v>2</v>
          </cell>
          <cell r="D24">
            <v>2</v>
          </cell>
          <cell r="E24">
            <v>1</v>
          </cell>
          <cell r="F24">
            <v>0</v>
          </cell>
          <cell r="G24">
            <v>1</v>
          </cell>
          <cell r="H24">
            <v>6</v>
          </cell>
          <cell r="I24">
            <v>9</v>
          </cell>
          <cell r="J24">
            <v>18</v>
          </cell>
          <cell r="K24">
            <v>3</v>
          </cell>
          <cell r="L24">
            <v>0</v>
          </cell>
          <cell r="M24">
            <v>2</v>
          </cell>
          <cell r="N24">
            <v>4</v>
          </cell>
          <cell r="O24">
            <v>36</v>
          </cell>
          <cell r="P24">
            <v>17</v>
          </cell>
          <cell r="Q24">
            <v>59</v>
          </cell>
          <cell r="R24">
            <v>5.212014134275619</v>
          </cell>
        </row>
        <row r="25">
          <cell r="B25" t="str">
            <v>LIMA</v>
          </cell>
          <cell r="C25">
            <v>3</v>
          </cell>
          <cell r="D25">
            <v>8</v>
          </cell>
          <cell r="E25">
            <v>4</v>
          </cell>
          <cell r="F25">
            <v>1</v>
          </cell>
          <cell r="G25">
            <v>0</v>
          </cell>
          <cell r="H25">
            <v>16</v>
          </cell>
          <cell r="I25">
            <v>71</v>
          </cell>
          <cell r="J25">
            <v>60</v>
          </cell>
          <cell r="K25">
            <v>36</v>
          </cell>
          <cell r="L25">
            <v>0</v>
          </cell>
          <cell r="M25">
            <v>14</v>
          </cell>
          <cell r="N25">
            <v>0</v>
          </cell>
          <cell r="O25">
            <v>181</v>
          </cell>
          <cell r="P25">
            <v>69</v>
          </cell>
          <cell r="Q25">
            <v>266</v>
          </cell>
          <cell r="R25">
            <v>23.498233215547703</v>
          </cell>
        </row>
        <row r="26">
          <cell r="B26" t="str">
            <v>LORETO</v>
          </cell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2</v>
          </cell>
          <cell r="J26">
            <v>3</v>
          </cell>
          <cell r="K26">
            <v>1</v>
          </cell>
          <cell r="L26">
            <v>0</v>
          </cell>
          <cell r="M26">
            <v>1</v>
          </cell>
          <cell r="N26">
            <v>4</v>
          </cell>
          <cell r="O26">
            <v>11</v>
          </cell>
          <cell r="P26">
            <v>7</v>
          </cell>
          <cell r="Q26">
            <v>20</v>
          </cell>
          <cell r="R26">
            <v>1.7667844522968199</v>
          </cell>
        </row>
        <row r="27">
          <cell r="B27" t="str">
            <v>PIURA-TUMBES</v>
          </cell>
          <cell r="C27">
            <v>2</v>
          </cell>
          <cell r="D27">
            <v>2</v>
          </cell>
          <cell r="E27">
            <v>0</v>
          </cell>
          <cell r="F27">
            <v>0</v>
          </cell>
          <cell r="G27">
            <v>2</v>
          </cell>
          <cell r="H27">
            <v>6</v>
          </cell>
          <cell r="I27">
            <v>7</v>
          </cell>
          <cell r="J27">
            <v>16</v>
          </cell>
          <cell r="K27">
            <v>2</v>
          </cell>
          <cell r="L27">
            <v>0</v>
          </cell>
          <cell r="M27">
            <v>2</v>
          </cell>
          <cell r="N27">
            <v>8</v>
          </cell>
          <cell r="O27">
            <v>35</v>
          </cell>
          <cell r="P27">
            <v>16</v>
          </cell>
          <cell r="Q27">
            <v>57</v>
          </cell>
          <cell r="R27">
            <v>5.0353356890459358</v>
          </cell>
        </row>
        <row r="28">
          <cell r="B28" t="str">
            <v>PUNO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</v>
          </cell>
          <cell r="H28">
            <v>4</v>
          </cell>
          <cell r="I28">
            <v>1</v>
          </cell>
          <cell r="J28">
            <v>6</v>
          </cell>
          <cell r="K28">
            <v>0</v>
          </cell>
          <cell r="L28">
            <v>0</v>
          </cell>
          <cell r="M28">
            <v>4</v>
          </cell>
          <cell r="N28">
            <v>14</v>
          </cell>
          <cell r="O28">
            <v>25</v>
          </cell>
          <cell r="P28">
            <v>19</v>
          </cell>
          <cell r="Q28">
            <v>48</v>
          </cell>
          <cell r="R28">
            <v>4.2402826855123674</v>
          </cell>
        </row>
        <row r="29">
          <cell r="B29" t="str">
            <v>SAN MARTIN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1</v>
          </cell>
          <cell r="I29">
            <v>2</v>
          </cell>
          <cell r="J29">
            <v>6</v>
          </cell>
          <cell r="K29">
            <v>0</v>
          </cell>
          <cell r="L29">
            <v>0</v>
          </cell>
          <cell r="M29">
            <v>1</v>
          </cell>
          <cell r="N29">
            <v>8</v>
          </cell>
          <cell r="O29">
            <v>17</v>
          </cell>
          <cell r="P29">
            <v>9</v>
          </cell>
          <cell r="Q29">
            <v>27</v>
          </cell>
          <cell r="R29">
            <v>2.3851590106007068</v>
          </cell>
        </row>
        <row r="30">
          <cell r="B30" t="str">
            <v>SANTA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2</v>
          </cell>
          <cell r="J30">
            <v>6</v>
          </cell>
          <cell r="K30">
            <v>4</v>
          </cell>
          <cell r="L30">
            <v>0</v>
          </cell>
          <cell r="M30">
            <v>2</v>
          </cell>
          <cell r="N30">
            <v>4</v>
          </cell>
          <cell r="O30">
            <v>18</v>
          </cell>
          <cell r="P30">
            <v>4</v>
          </cell>
          <cell r="Q30">
            <v>24</v>
          </cell>
          <cell r="R30">
            <v>2.1201413427561837</v>
          </cell>
        </row>
        <row r="31">
          <cell r="B31" t="str">
            <v>TACNA-MOQUEGUA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2</v>
          </cell>
          <cell r="I31">
            <v>3</v>
          </cell>
          <cell r="J31">
            <v>7</v>
          </cell>
          <cell r="K31">
            <v>1</v>
          </cell>
          <cell r="L31">
            <v>0</v>
          </cell>
          <cell r="M31">
            <v>1</v>
          </cell>
          <cell r="N31">
            <v>6</v>
          </cell>
          <cell r="O31">
            <v>18</v>
          </cell>
          <cell r="P31">
            <v>7</v>
          </cell>
          <cell r="Q31">
            <v>27</v>
          </cell>
          <cell r="R31">
            <v>2.3851590106007068</v>
          </cell>
        </row>
        <row r="32">
          <cell r="B32" t="str">
            <v>UCAYALI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1</v>
          </cell>
          <cell r="I32">
            <v>1</v>
          </cell>
          <cell r="J32">
            <v>3</v>
          </cell>
          <cell r="K32">
            <v>1</v>
          </cell>
          <cell r="L32">
            <v>0</v>
          </cell>
          <cell r="M32">
            <v>1</v>
          </cell>
          <cell r="N32">
            <v>5</v>
          </cell>
          <cell r="O32">
            <v>11</v>
          </cell>
          <cell r="P32">
            <v>7</v>
          </cell>
          <cell r="Q32">
            <v>19</v>
          </cell>
          <cell r="R32">
            <v>1.678445229681979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AL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 ORDENADO"/>
      <sheetName val="DJ ORDENADO (2)"/>
      <sheetName val="DISTRITOS JUDICIALES"/>
      <sheetName val="POBLACION EXPEDIENTES"/>
      <sheetName val="CLUSTER"/>
      <sheetName val="AMAZONAS"/>
      <sheetName val="ANCASH"/>
      <sheetName val="APURIMAC"/>
      <sheetName val="AREQUIPA"/>
      <sheetName val="AYACUCHO"/>
      <sheetName val="CALLAO"/>
      <sheetName val="CAÑETE"/>
      <sheetName val="CAJAMARCA"/>
      <sheetName val="CONO NORTE"/>
      <sheetName val="CUZCO"/>
      <sheetName val="HUANCAVELICA"/>
      <sheetName val="HUANUCO"/>
      <sheetName val="HUAURA"/>
      <sheetName val="ICA"/>
      <sheetName val="JUNIN"/>
      <sheetName val="LA LIBERTAD"/>
      <sheetName val="LAMBAYEQUE"/>
      <sheetName val="LIMA"/>
      <sheetName val="LORETO"/>
      <sheetName val="PIURA TUMBES"/>
      <sheetName val="PUNO"/>
      <sheetName val="SANTA"/>
      <sheetName val="SAN MARTIN"/>
      <sheetName val="TACNA MOQUEGUA"/>
      <sheetName val="UCAYALI"/>
      <sheetName val="CUSCO"/>
      <sheetName val="MADRE DIOS"/>
      <sheetName val="PIURA"/>
      <sheetName val="TUMB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S JUDICIALES"/>
      <sheetName val="DJ ORDENADO (2)"/>
      <sheetName val="POBLACION EXPEDIENTES"/>
      <sheetName val="PROVDEP"/>
      <sheetName val="CLUSTER"/>
      <sheetName val="AMAZONAS"/>
      <sheetName val="ANCASH"/>
      <sheetName val="APURIMAC"/>
      <sheetName val="AREQUIPA"/>
      <sheetName val="AYACUCHO"/>
      <sheetName val="CAJAMARCA"/>
      <sheetName val="CALLAO"/>
      <sheetName val="CAÑETE"/>
      <sheetName val="CONO NORTE"/>
      <sheetName val="CUSCO"/>
      <sheetName val="HUANCAVELICA"/>
      <sheetName val="HUANUCO"/>
      <sheetName val="HUAURA"/>
      <sheetName val="ICA"/>
      <sheetName val="JUNIN"/>
      <sheetName val="LA LIBERTAD"/>
      <sheetName val="LAMBAYEQUE"/>
      <sheetName val="LIMA"/>
      <sheetName val="LORETO"/>
      <sheetName val="MADRE DIOS"/>
      <sheetName val="PIURA"/>
      <sheetName val="PUNO"/>
      <sheetName val="SAN MARTIN"/>
      <sheetName val="SANTA"/>
      <sheetName val="TACNA MOQUEGUA"/>
      <sheetName val="TUMBES"/>
      <sheetName val="UCAY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F74"/>
  <sheetViews>
    <sheetView showGridLines="0" tabSelected="1" zoomScale="75" workbookViewId="0">
      <selection activeCell="E39" sqref="E39"/>
    </sheetView>
  </sheetViews>
  <sheetFormatPr baseColWidth="10" defaultRowHeight="12.75" x14ac:dyDescent="0.2"/>
  <cols>
    <col min="2" max="2" width="29.85546875" customWidth="1"/>
    <col min="3" max="3" width="30.7109375" customWidth="1"/>
    <col min="4" max="4" width="16.42578125" customWidth="1"/>
    <col min="5" max="5" width="16.140625" customWidth="1"/>
    <col min="6" max="6" width="16.42578125" customWidth="1"/>
  </cols>
  <sheetData>
    <row r="1" spans="1:6" ht="15.75" x14ac:dyDescent="0.25">
      <c r="B1" s="38" t="s">
        <v>0</v>
      </c>
      <c r="C1" s="38"/>
      <c r="D1" s="38"/>
      <c r="E1" s="38"/>
      <c r="F1" s="1"/>
    </row>
    <row r="2" spans="1:6" ht="15.75" x14ac:dyDescent="0.25">
      <c r="B2" s="1"/>
      <c r="C2" s="1"/>
      <c r="D2" s="1"/>
      <c r="E2" s="1"/>
      <c r="F2" s="1"/>
    </row>
    <row r="3" spans="1:6" ht="15.75" x14ac:dyDescent="0.25">
      <c r="A3" s="54" t="s">
        <v>109</v>
      </c>
      <c r="B3" s="54"/>
      <c r="C3" s="54"/>
      <c r="D3" s="54"/>
      <c r="E3" s="54"/>
      <c r="F3" s="1"/>
    </row>
    <row r="4" spans="1:6" ht="18" x14ac:dyDescent="0.25">
      <c r="A4" s="55" t="s">
        <v>112</v>
      </c>
      <c r="B4" s="55"/>
      <c r="C4" s="55"/>
      <c r="D4" s="55"/>
      <c r="E4" s="55"/>
      <c r="F4" s="2"/>
    </row>
    <row r="5" spans="1:6" ht="18" x14ac:dyDescent="0.25">
      <c r="A5" s="55"/>
      <c r="B5" s="55"/>
      <c r="C5" s="55"/>
      <c r="D5" s="55"/>
      <c r="E5" s="55"/>
      <c r="F5" s="2"/>
    </row>
    <row r="6" spans="1:6" ht="8.25" customHeight="1" thickBot="1" x14ac:dyDescent="0.3">
      <c r="A6" s="56"/>
      <c r="B6" s="56"/>
      <c r="C6" s="56"/>
      <c r="D6" s="56"/>
      <c r="E6" s="56"/>
      <c r="F6" s="1"/>
    </row>
    <row r="7" spans="1:6" ht="0.75" hidden="1" customHeight="1" thickBot="1" x14ac:dyDescent="0.25">
      <c r="B7" s="3"/>
      <c r="C7" s="4"/>
      <c r="D7" s="5"/>
      <c r="E7" s="5"/>
      <c r="F7" s="5"/>
    </row>
    <row r="8" spans="1:6" ht="7.5" customHeight="1" x14ac:dyDescent="0.2">
      <c r="A8" s="39" t="s">
        <v>1</v>
      </c>
      <c r="B8" s="42" t="s">
        <v>110</v>
      </c>
      <c r="C8" s="43"/>
      <c r="D8" s="48" t="s">
        <v>111</v>
      </c>
      <c r="E8" s="51" t="s">
        <v>113</v>
      </c>
      <c r="F8" s="6"/>
    </row>
    <row r="9" spans="1:6" ht="18" customHeight="1" x14ac:dyDescent="0.2">
      <c r="A9" s="40"/>
      <c r="B9" s="44"/>
      <c r="C9" s="45"/>
      <c r="D9" s="49"/>
      <c r="E9" s="52"/>
      <c r="F9" s="6"/>
    </row>
    <row r="10" spans="1:6" ht="9.75" customHeight="1" x14ac:dyDescent="0.2">
      <c r="A10" s="40"/>
      <c r="B10" s="44"/>
      <c r="C10" s="45"/>
      <c r="D10" s="49"/>
      <c r="E10" s="52"/>
      <c r="F10" s="6"/>
    </row>
    <row r="11" spans="1:6" ht="4.5" customHeight="1" thickBot="1" x14ac:dyDescent="0.25">
      <c r="A11" s="41"/>
      <c r="B11" s="46"/>
      <c r="C11" s="47"/>
      <c r="D11" s="50"/>
      <c r="E11" s="53"/>
      <c r="F11" s="6"/>
    </row>
    <row r="12" spans="1:6" ht="1.5" customHeight="1" x14ac:dyDescent="0.2"/>
    <row r="13" spans="1:6" ht="15.75" customHeight="1" x14ac:dyDescent="0.25">
      <c r="A13" s="37" t="s">
        <v>2</v>
      </c>
      <c r="B13" s="37"/>
      <c r="C13" s="37"/>
      <c r="D13" s="7">
        <f>SUM(D16:D72)</f>
        <v>0.99999999979999976</v>
      </c>
      <c r="E13" s="35">
        <f>SUM(E16:E72)</f>
        <v>10000000.000000002</v>
      </c>
      <c r="F13" s="8"/>
    </row>
    <row r="14" spans="1:6" ht="3" customHeight="1" x14ac:dyDescent="0.25">
      <c r="B14" s="9"/>
      <c r="D14" s="10"/>
      <c r="E14" s="11">
        <f>SUM(E16:E72)</f>
        <v>10000000.000000002</v>
      </c>
      <c r="F14" s="11"/>
    </row>
    <row r="15" spans="1:6" x14ac:dyDescent="0.2">
      <c r="B15" s="12" t="s">
        <v>3</v>
      </c>
      <c r="D15" s="10"/>
      <c r="E15" s="11"/>
      <c r="F15" s="11"/>
    </row>
    <row r="16" spans="1:6" ht="14.25" x14ac:dyDescent="0.2">
      <c r="A16" s="13" t="s">
        <v>4</v>
      </c>
      <c r="B16" s="14" t="s">
        <v>5</v>
      </c>
      <c r="C16" s="15"/>
      <c r="D16" s="16">
        <v>5.956965E-4</v>
      </c>
      <c r="E16" s="34">
        <v>5956.97</v>
      </c>
      <c r="F16" s="17"/>
    </row>
    <row r="17" spans="1:6" ht="14.25" x14ac:dyDescent="0.2">
      <c r="A17" s="13" t="s">
        <v>6</v>
      </c>
      <c r="B17" s="14" t="s">
        <v>7</v>
      </c>
      <c r="C17" s="15"/>
      <c r="D17" s="16">
        <v>6.4932033999999996E-3</v>
      </c>
      <c r="E17" s="34">
        <v>64932.03</v>
      </c>
      <c r="F17" s="17"/>
    </row>
    <row r="18" spans="1:6" ht="14.25" x14ac:dyDescent="0.2">
      <c r="A18" s="13" t="s">
        <v>8</v>
      </c>
      <c r="B18" s="14" t="s">
        <v>9</v>
      </c>
      <c r="C18" s="15"/>
      <c r="D18" s="16">
        <v>6.3715079000000001E-3</v>
      </c>
      <c r="E18" s="34">
        <v>63715.08</v>
      </c>
      <c r="F18" s="17"/>
    </row>
    <row r="19" spans="1:6" ht="14.25" x14ac:dyDescent="0.2">
      <c r="A19" s="13" t="s">
        <v>10</v>
      </c>
      <c r="B19" s="14" t="s">
        <v>11</v>
      </c>
      <c r="C19" s="15"/>
      <c r="D19" s="16">
        <v>2.4361321000000002E-3</v>
      </c>
      <c r="E19" s="34">
        <v>24361.32</v>
      </c>
      <c r="F19" s="17"/>
    </row>
    <row r="20" spans="1:6" ht="14.25" x14ac:dyDescent="0.2">
      <c r="A20" s="18" t="s">
        <v>12</v>
      </c>
      <c r="B20" s="14" t="s">
        <v>13</v>
      </c>
      <c r="C20" s="15"/>
      <c r="D20" s="16">
        <v>6.3403894000000002E-3</v>
      </c>
      <c r="E20" s="34">
        <v>63403.89</v>
      </c>
      <c r="F20" s="17"/>
    </row>
    <row r="21" spans="1:6" ht="14.25" x14ac:dyDescent="0.2">
      <c r="A21" s="18" t="s">
        <v>14</v>
      </c>
      <c r="B21" s="14" t="s">
        <v>15</v>
      </c>
      <c r="C21" s="15"/>
      <c r="D21" s="16">
        <v>5.5540922000000001E-3</v>
      </c>
      <c r="E21" s="34">
        <v>55540.92</v>
      </c>
      <c r="F21" s="17"/>
    </row>
    <row r="22" spans="1:6" ht="14.25" x14ac:dyDescent="0.2">
      <c r="A22" s="13" t="s">
        <v>16</v>
      </c>
      <c r="B22" s="14" t="s">
        <v>17</v>
      </c>
      <c r="C22" s="15"/>
      <c r="D22" s="16">
        <v>7.0494460999999996E-3</v>
      </c>
      <c r="E22" s="34">
        <v>70494.460000000006</v>
      </c>
      <c r="F22" s="17"/>
    </row>
    <row r="23" spans="1:6" ht="14.25" x14ac:dyDescent="0.2">
      <c r="A23" s="13" t="s">
        <v>18</v>
      </c>
      <c r="B23" s="14" t="s">
        <v>19</v>
      </c>
      <c r="C23" s="15"/>
      <c r="D23" s="16">
        <v>6.1108906999999997E-3</v>
      </c>
      <c r="E23" s="34">
        <v>61108.91</v>
      </c>
      <c r="F23" s="17"/>
    </row>
    <row r="24" spans="1:6" ht="14.25" x14ac:dyDescent="0.2">
      <c r="B24" s="19" t="s">
        <v>20</v>
      </c>
      <c r="C24" s="20"/>
      <c r="D24" s="16"/>
      <c r="E24" s="34"/>
      <c r="F24" s="21"/>
    </row>
    <row r="25" spans="1:6" ht="14.25" x14ac:dyDescent="0.2">
      <c r="A25" s="13" t="s">
        <v>21</v>
      </c>
      <c r="B25" s="14" t="s">
        <v>22</v>
      </c>
      <c r="C25" s="15"/>
      <c r="D25" s="16">
        <v>0.1132067923</v>
      </c>
      <c r="E25" s="34">
        <v>1132067.92</v>
      </c>
      <c r="F25" s="17"/>
    </row>
    <row r="26" spans="1:6" ht="14.25" x14ac:dyDescent="0.2">
      <c r="A26" s="13" t="s">
        <v>23</v>
      </c>
      <c r="B26" s="14" t="s">
        <v>24</v>
      </c>
      <c r="C26" s="15"/>
      <c r="D26" s="16">
        <v>8.1002503899999995E-2</v>
      </c>
      <c r="E26" s="34">
        <v>810025.04</v>
      </c>
      <c r="F26" s="17"/>
    </row>
    <row r="27" spans="1:6" ht="14.25" x14ac:dyDescent="0.2">
      <c r="A27" s="13"/>
      <c r="B27" s="12" t="s">
        <v>25</v>
      </c>
      <c r="C27" s="20"/>
      <c r="D27" s="16"/>
      <c r="E27" s="34"/>
      <c r="F27" s="21"/>
    </row>
    <row r="28" spans="1:6" ht="14.25" x14ac:dyDescent="0.2">
      <c r="A28" s="13" t="s">
        <v>26</v>
      </c>
      <c r="B28" s="14" t="s">
        <v>27</v>
      </c>
      <c r="C28" s="15"/>
      <c r="D28" s="16">
        <v>5.2640235999999998E-3</v>
      </c>
      <c r="E28" s="34">
        <v>52640.24</v>
      </c>
      <c r="F28" s="17"/>
    </row>
    <row r="29" spans="1:6" ht="14.25" x14ac:dyDescent="0.2">
      <c r="A29" s="22" t="s">
        <v>28</v>
      </c>
      <c r="B29" s="14" t="s">
        <v>29</v>
      </c>
      <c r="C29" s="15"/>
      <c r="D29" s="16">
        <v>9.3305415599999997E-2</v>
      </c>
      <c r="E29" s="34">
        <v>933054.16</v>
      </c>
      <c r="F29" s="17"/>
    </row>
    <row r="30" spans="1:6" ht="14.25" x14ac:dyDescent="0.2">
      <c r="A30" s="13" t="s">
        <v>30</v>
      </c>
      <c r="B30" s="14" t="s">
        <v>31</v>
      </c>
      <c r="C30" s="15"/>
      <c r="D30" s="16">
        <v>2.7184211E-3</v>
      </c>
      <c r="E30" s="34">
        <v>27184.21</v>
      </c>
      <c r="F30" s="17"/>
    </row>
    <row r="31" spans="1:6" ht="14.25" x14ac:dyDescent="0.2">
      <c r="A31" s="13" t="s">
        <v>32</v>
      </c>
      <c r="B31" s="14" t="s">
        <v>33</v>
      </c>
      <c r="C31" s="15"/>
      <c r="D31" s="16">
        <v>1.4464534E-3</v>
      </c>
      <c r="E31" s="34">
        <v>14464.53</v>
      </c>
      <c r="F31" s="17"/>
    </row>
    <row r="32" spans="1:6" ht="14.25" x14ac:dyDescent="0.2">
      <c r="A32" s="13" t="s">
        <v>34</v>
      </c>
      <c r="B32" s="14" t="s">
        <v>35</v>
      </c>
      <c r="C32" s="15"/>
      <c r="D32" s="16">
        <v>2.7489838999999999E-3</v>
      </c>
      <c r="E32" s="34">
        <v>27489.84</v>
      </c>
      <c r="F32" s="17"/>
    </row>
    <row r="33" spans="1:6" ht="14.25" x14ac:dyDescent="0.2">
      <c r="B33" s="12" t="s">
        <v>36</v>
      </c>
      <c r="C33" s="20"/>
      <c r="D33" s="16"/>
      <c r="E33" s="34"/>
      <c r="F33" s="17"/>
    </row>
    <row r="34" spans="1:6" ht="14.25" x14ac:dyDescent="0.2">
      <c r="A34" s="13" t="s">
        <v>37</v>
      </c>
      <c r="B34" s="14" t="s">
        <v>38</v>
      </c>
      <c r="C34" s="20"/>
      <c r="D34" s="16">
        <v>1.7787542999999999E-3</v>
      </c>
      <c r="E34" s="34">
        <v>17787.54</v>
      </c>
      <c r="F34" s="17"/>
    </row>
    <row r="35" spans="1:6" ht="14.25" x14ac:dyDescent="0.2">
      <c r="A35" s="13" t="s">
        <v>39</v>
      </c>
      <c r="B35" s="14" t="s">
        <v>40</v>
      </c>
      <c r="C35" s="20"/>
      <c r="D35" s="16">
        <v>1.6076027000000001E-3</v>
      </c>
      <c r="E35" s="34">
        <v>16076.03</v>
      </c>
      <c r="F35" s="17"/>
    </row>
    <row r="36" spans="1:6" ht="14.25" x14ac:dyDescent="0.2">
      <c r="B36" s="12" t="s">
        <v>41</v>
      </c>
      <c r="C36" s="20"/>
      <c r="D36" s="16"/>
      <c r="E36" s="34"/>
      <c r="F36" s="17"/>
    </row>
    <row r="37" spans="1:6" ht="14.25" x14ac:dyDescent="0.2">
      <c r="A37" s="18" t="s">
        <v>42</v>
      </c>
      <c r="B37" s="14" t="s">
        <v>43</v>
      </c>
      <c r="C37" s="15"/>
      <c r="D37" s="16">
        <v>5.3090342499999998E-2</v>
      </c>
      <c r="E37" s="34">
        <v>530903.43000000005</v>
      </c>
      <c r="F37" s="17"/>
    </row>
    <row r="38" spans="1:6" ht="14.25" x14ac:dyDescent="0.2">
      <c r="A38" s="18" t="s">
        <v>44</v>
      </c>
      <c r="B38" s="14" t="s">
        <v>45</v>
      </c>
      <c r="C38" s="15"/>
      <c r="D38" s="16">
        <v>4.9253323299999999E-2</v>
      </c>
      <c r="E38" s="34">
        <v>492533.23</v>
      </c>
      <c r="F38" s="17"/>
    </row>
    <row r="39" spans="1:6" ht="14.25" x14ac:dyDescent="0.2">
      <c r="A39" s="13" t="s">
        <v>46</v>
      </c>
      <c r="B39" s="14" t="s">
        <v>47</v>
      </c>
      <c r="C39" s="15"/>
      <c r="D39" s="16">
        <v>7.3122860999999999E-3</v>
      </c>
      <c r="E39" s="34">
        <v>73122.86</v>
      </c>
      <c r="F39" s="17"/>
    </row>
    <row r="40" spans="1:6" ht="14.25" x14ac:dyDescent="0.2">
      <c r="A40" s="18" t="s">
        <v>48</v>
      </c>
      <c r="B40" s="14" t="s">
        <v>49</v>
      </c>
      <c r="C40" s="15"/>
      <c r="D40" s="16">
        <v>8.5375760999999994E-3</v>
      </c>
      <c r="E40" s="34">
        <v>85375.76</v>
      </c>
      <c r="F40" s="17"/>
    </row>
    <row r="41" spans="1:6" ht="14.25" x14ac:dyDescent="0.2">
      <c r="A41" s="23" t="s">
        <v>50</v>
      </c>
      <c r="B41" s="24" t="s">
        <v>51</v>
      </c>
      <c r="C41" s="25"/>
      <c r="D41" s="16">
        <v>1.2153987600000001E-2</v>
      </c>
      <c r="E41" s="34">
        <v>121539.88</v>
      </c>
      <c r="F41" s="17"/>
    </row>
    <row r="42" spans="1:6" ht="14.25" x14ac:dyDescent="0.2">
      <c r="A42" s="23" t="s">
        <v>52</v>
      </c>
      <c r="B42" s="24" t="s">
        <v>53</v>
      </c>
      <c r="C42" s="25"/>
      <c r="D42" s="16">
        <v>2.85367537E-2</v>
      </c>
      <c r="E42" s="34">
        <v>285367.53999999998</v>
      </c>
      <c r="F42" s="17"/>
    </row>
    <row r="43" spans="1:6" ht="14.25" x14ac:dyDescent="0.2">
      <c r="A43" s="18" t="s">
        <v>54</v>
      </c>
      <c r="B43" s="14" t="s">
        <v>55</v>
      </c>
      <c r="C43" s="15"/>
      <c r="D43" s="16">
        <v>1.2929171E-2</v>
      </c>
      <c r="E43" s="34">
        <v>129291.71</v>
      </c>
      <c r="F43" s="17"/>
    </row>
    <row r="44" spans="1:6" ht="14.25" x14ac:dyDescent="0.2">
      <c r="A44" s="18" t="s">
        <v>56</v>
      </c>
      <c r="B44" s="14" t="s">
        <v>57</v>
      </c>
      <c r="C44" s="15"/>
      <c r="D44" s="16">
        <v>2.4511356999999999E-3</v>
      </c>
      <c r="E44" s="34">
        <v>24511.360000000001</v>
      </c>
      <c r="F44" s="17"/>
    </row>
    <row r="45" spans="1:6" ht="14.25" x14ac:dyDescent="0.2">
      <c r="A45" s="18" t="s">
        <v>58</v>
      </c>
      <c r="B45" s="14" t="s">
        <v>59</v>
      </c>
      <c r="C45" s="15"/>
      <c r="D45" s="16">
        <v>1.8615516999999999E-3</v>
      </c>
      <c r="E45" s="34">
        <v>18615.52</v>
      </c>
      <c r="F45" s="17"/>
    </row>
    <row r="46" spans="1:6" ht="14.25" x14ac:dyDescent="0.2">
      <c r="A46" s="18" t="s">
        <v>60</v>
      </c>
      <c r="B46" s="14" t="s">
        <v>61</v>
      </c>
      <c r="C46" s="15"/>
      <c r="D46" s="16">
        <v>6.7110327000000003E-3</v>
      </c>
      <c r="E46" s="34">
        <v>67110.33</v>
      </c>
      <c r="F46" s="17"/>
    </row>
    <row r="47" spans="1:6" ht="14.25" x14ac:dyDescent="0.2">
      <c r="A47" s="26" t="s">
        <v>62</v>
      </c>
      <c r="B47" s="14" t="s">
        <v>63</v>
      </c>
      <c r="C47" s="15"/>
      <c r="D47" s="16">
        <v>7.6837629399999996E-2</v>
      </c>
      <c r="E47" s="34">
        <v>768376.29</v>
      </c>
      <c r="F47" s="17"/>
    </row>
    <row r="48" spans="1:6" ht="14.25" x14ac:dyDescent="0.2">
      <c r="A48" s="27" t="s">
        <v>64</v>
      </c>
      <c r="B48" s="14" t="s">
        <v>65</v>
      </c>
      <c r="C48" s="15"/>
      <c r="D48" s="16">
        <v>1.6203834899999998E-2</v>
      </c>
      <c r="E48" s="34">
        <v>162038.35</v>
      </c>
      <c r="F48" s="17"/>
    </row>
    <row r="49" spans="1:6" ht="14.25" x14ac:dyDescent="0.2">
      <c r="A49" s="22" t="s">
        <v>66</v>
      </c>
      <c r="B49" s="14" t="s">
        <v>67</v>
      </c>
      <c r="C49" s="15"/>
      <c r="D49" s="16">
        <v>2.78321425E-2</v>
      </c>
      <c r="E49" s="34">
        <v>278321.43</v>
      </c>
      <c r="F49" s="17"/>
    </row>
    <row r="50" spans="1:6" ht="14.25" x14ac:dyDescent="0.2">
      <c r="A50" s="22" t="s">
        <v>68</v>
      </c>
      <c r="B50" s="14" t="s">
        <v>69</v>
      </c>
      <c r="C50" s="15"/>
      <c r="D50" s="16">
        <v>2.05531976E-2</v>
      </c>
      <c r="E50" s="34">
        <v>205531.98</v>
      </c>
      <c r="F50" s="17"/>
    </row>
    <row r="51" spans="1:6" ht="14.25" x14ac:dyDescent="0.2">
      <c r="B51" s="12" t="s">
        <v>70</v>
      </c>
      <c r="C51" s="20"/>
      <c r="D51" s="16"/>
      <c r="E51" s="34"/>
      <c r="F51" s="17"/>
    </row>
    <row r="52" spans="1:6" ht="14.25" x14ac:dyDescent="0.2">
      <c r="A52" s="22" t="s">
        <v>71</v>
      </c>
      <c r="B52" s="14" t="s">
        <v>72</v>
      </c>
      <c r="C52" s="15"/>
      <c r="D52" s="16">
        <v>9.3013679899999993E-2</v>
      </c>
      <c r="E52" s="34">
        <v>930136.8</v>
      </c>
      <c r="F52" s="17"/>
    </row>
    <row r="53" spans="1:6" ht="14.25" x14ac:dyDescent="0.2">
      <c r="A53" s="22" t="s">
        <v>73</v>
      </c>
      <c r="B53" s="14" t="s">
        <v>74</v>
      </c>
      <c r="C53" s="15"/>
      <c r="D53" s="16">
        <v>0.1328675564</v>
      </c>
      <c r="E53" s="34">
        <v>1328675.56</v>
      </c>
      <c r="F53" s="17"/>
    </row>
    <row r="54" spans="1:6" ht="14.25" x14ac:dyDescent="0.2">
      <c r="B54" s="12" t="s">
        <v>75</v>
      </c>
      <c r="C54" s="20"/>
      <c r="D54" s="16"/>
      <c r="E54" s="34"/>
      <c r="F54" s="17"/>
    </row>
    <row r="55" spans="1:6" ht="14.25" x14ac:dyDescent="0.2">
      <c r="A55" s="18" t="s">
        <v>76</v>
      </c>
      <c r="B55" s="14" t="s">
        <v>77</v>
      </c>
      <c r="C55" s="15"/>
      <c r="D55" s="16">
        <v>7.5573440000000001E-4</v>
      </c>
      <c r="E55" s="34">
        <v>7557.34</v>
      </c>
      <c r="F55" s="17"/>
    </row>
    <row r="56" spans="1:6" ht="14.25" x14ac:dyDescent="0.2">
      <c r="A56" s="18"/>
      <c r="B56" s="12" t="s">
        <v>78</v>
      </c>
      <c r="C56" s="20"/>
      <c r="D56" s="16"/>
      <c r="E56" s="34"/>
      <c r="F56" s="17"/>
    </row>
    <row r="57" spans="1:6" ht="14.25" x14ac:dyDescent="0.2">
      <c r="A57" s="22" t="s">
        <v>79</v>
      </c>
      <c r="B57" s="14" t="s">
        <v>80</v>
      </c>
      <c r="C57" s="15"/>
      <c r="D57" s="16">
        <v>5.5880447299999997E-2</v>
      </c>
      <c r="E57" s="34">
        <v>558804.47</v>
      </c>
      <c r="F57" s="17"/>
    </row>
    <row r="58" spans="1:6" ht="14.25" x14ac:dyDescent="0.2">
      <c r="B58" s="12" t="s">
        <v>81</v>
      </c>
      <c r="C58" s="20"/>
      <c r="D58" s="16"/>
      <c r="E58" s="34"/>
      <c r="F58" s="17"/>
    </row>
    <row r="59" spans="1:6" ht="14.25" x14ac:dyDescent="0.2">
      <c r="A59" s="18" t="s">
        <v>82</v>
      </c>
      <c r="B59" s="14" t="s">
        <v>83</v>
      </c>
      <c r="C59" s="15"/>
      <c r="D59" s="16">
        <v>6.5554402999999997E-3</v>
      </c>
      <c r="E59" s="34">
        <v>65554.399999999994</v>
      </c>
      <c r="F59" s="17"/>
    </row>
    <row r="60" spans="1:6" ht="14.25" x14ac:dyDescent="0.2">
      <c r="B60" s="12" t="s">
        <v>84</v>
      </c>
      <c r="C60" s="20"/>
      <c r="D60" s="16"/>
      <c r="E60" s="34"/>
      <c r="F60" s="17"/>
    </row>
    <row r="61" spans="1:6" ht="14.25" x14ac:dyDescent="0.2">
      <c r="A61" s="18" t="s">
        <v>85</v>
      </c>
      <c r="B61" s="14" t="s">
        <v>86</v>
      </c>
      <c r="C61" s="15"/>
      <c r="D61" s="16">
        <v>5.3495994000000002E-3</v>
      </c>
      <c r="E61" s="34">
        <v>53495.99</v>
      </c>
      <c r="F61" s="17"/>
    </row>
    <row r="62" spans="1:6" ht="14.25" x14ac:dyDescent="0.2">
      <c r="A62" s="18" t="s">
        <v>87</v>
      </c>
      <c r="B62" s="14" t="s">
        <v>88</v>
      </c>
      <c r="C62" s="15"/>
      <c r="D62" s="16">
        <v>3.2963356999999999E-3</v>
      </c>
      <c r="E62" s="34">
        <v>32963.360000000001</v>
      </c>
      <c r="F62" s="17"/>
    </row>
    <row r="63" spans="1:6" ht="14.25" x14ac:dyDescent="0.2">
      <c r="A63" s="18" t="s">
        <v>89</v>
      </c>
      <c r="B63" s="14" t="s">
        <v>90</v>
      </c>
      <c r="C63" s="15"/>
      <c r="D63" s="16">
        <v>4.7616825000000003E-3</v>
      </c>
      <c r="E63" s="34">
        <v>47616.83</v>
      </c>
      <c r="F63" s="17"/>
    </row>
    <row r="64" spans="1:6" ht="14.25" x14ac:dyDescent="0.2">
      <c r="A64" s="18" t="s">
        <v>91</v>
      </c>
      <c r="B64" s="14" t="s">
        <v>92</v>
      </c>
      <c r="C64" s="15"/>
      <c r="D64" s="16">
        <v>3.6364162E-3</v>
      </c>
      <c r="E64" s="34">
        <v>36364.160000000003</v>
      </c>
      <c r="F64" s="17"/>
    </row>
    <row r="65" spans="1:6" ht="14.25" x14ac:dyDescent="0.2">
      <c r="A65" s="18" t="s">
        <v>93</v>
      </c>
      <c r="B65" s="14" t="s">
        <v>94</v>
      </c>
      <c r="C65" s="15"/>
      <c r="D65" s="16">
        <v>4.5205143000000003E-3</v>
      </c>
      <c r="E65" s="34">
        <v>45205.14</v>
      </c>
      <c r="F65" s="17"/>
    </row>
    <row r="66" spans="1:6" ht="14.25" x14ac:dyDescent="0.2">
      <c r="A66" s="18" t="s">
        <v>95</v>
      </c>
      <c r="B66" s="14" t="s">
        <v>96</v>
      </c>
      <c r="C66" s="15"/>
      <c r="D66" s="16">
        <v>6.3603942000000002E-3</v>
      </c>
      <c r="E66" s="34">
        <v>63603.94</v>
      </c>
      <c r="F66" s="17"/>
    </row>
    <row r="67" spans="1:6" ht="14.25" x14ac:dyDescent="0.2">
      <c r="A67" s="18" t="s">
        <v>97</v>
      </c>
      <c r="B67" s="14" t="s">
        <v>98</v>
      </c>
      <c r="C67" s="15"/>
      <c r="D67" s="16">
        <v>1.8165410000000001E-3</v>
      </c>
      <c r="E67" s="34">
        <v>18165.41</v>
      </c>
      <c r="F67" s="17"/>
    </row>
    <row r="68" spans="1:6" ht="14.25" x14ac:dyDescent="0.2">
      <c r="A68" s="18" t="s">
        <v>99</v>
      </c>
      <c r="B68" s="14" t="s">
        <v>100</v>
      </c>
      <c r="C68" s="15"/>
      <c r="D68" s="16">
        <v>2.3405538999999999E-3</v>
      </c>
      <c r="E68" s="34">
        <v>23405.54</v>
      </c>
      <c r="F68" s="17"/>
    </row>
    <row r="69" spans="1:6" ht="14.25" x14ac:dyDescent="0.2">
      <c r="A69" s="18" t="s">
        <v>101</v>
      </c>
      <c r="B69" s="14" t="s">
        <v>102</v>
      </c>
      <c r="C69" s="15"/>
      <c r="D69" s="16">
        <v>3.414697E-3</v>
      </c>
      <c r="E69" s="34">
        <v>34146.97</v>
      </c>
      <c r="F69" s="17"/>
    </row>
    <row r="70" spans="1:6" ht="14.25" x14ac:dyDescent="0.2">
      <c r="A70" s="18" t="s">
        <v>103</v>
      </c>
      <c r="B70" s="14" t="s">
        <v>104</v>
      </c>
      <c r="C70" s="15"/>
      <c r="D70" s="16">
        <v>1.7976476999999999E-3</v>
      </c>
      <c r="E70" s="34">
        <v>17976.48</v>
      </c>
      <c r="F70" s="17"/>
    </row>
    <row r="71" spans="1:6" ht="14.25" x14ac:dyDescent="0.2">
      <c r="A71" s="18" t="s">
        <v>105</v>
      </c>
      <c r="B71" s="14" t="s">
        <v>106</v>
      </c>
      <c r="C71" s="15"/>
      <c r="D71" s="16">
        <v>1.1819464E-3</v>
      </c>
      <c r="E71" s="34">
        <v>11819.46</v>
      </c>
      <c r="F71" s="17"/>
    </row>
    <row r="72" spans="1:6" ht="14.25" x14ac:dyDescent="0.2">
      <c r="A72" s="18" t="s">
        <v>107</v>
      </c>
      <c r="B72" s="14" t="s">
        <v>108</v>
      </c>
      <c r="C72" s="15"/>
      <c r="D72" s="16">
        <v>4.1565393000000004E-3</v>
      </c>
      <c r="E72" s="34">
        <v>41565.39</v>
      </c>
      <c r="F72" s="17"/>
    </row>
    <row r="73" spans="1:6" ht="2.25" customHeight="1" thickBot="1" x14ac:dyDescent="0.25">
      <c r="A73" s="28"/>
      <c r="B73" s="28"/>
      <c r="C73" s="29"/>
      <c r="D73" s="30"/>
      <c r="E73" s="31"/>
      <c r="F73" s="32"/>
    </row>
    <row r="74" spans="1:6" ht="61.5" customHeight="1" x14ac:dyDescent="0.2">
      <c r="A74" s="36" t="s">
        <v>114</v>
      </c>
      <c r="B74" s="36"/>
      <c r="C74" s="36"/>
      <c r="D74" s="36"/>
      <c r="E74" s="36"/>
      <c r="F74" s="33"/>
    </row>
  </sheetData>
  <mergeCells count="10">
    <mergeCell ref="A74:E74"/>
    <mergeCell ref="A13:C13"/>
    <mergeCell ref="B1:E1"/>
    <mergeCell ref="A8:A11"/>
    <mergeCell ref="B8:C11"/>
    <mergeCell ref="D8:D11"/>
    <mergeCell ref="E8:E11"/>
    <mergeCell ref="A3:E3"/>
    <mergeCell ref="A4:E5"/>
    <mergeCell ref="A6:E6"/>
  </mergeCells>
  <printOptions horizontalCentered="1" verticalCentered="1"/>
  <pageMargins left="0.78740157480314965" right="0.59055118110236227" top="0.59055118110236227" bottom="0.39370078740157483" header="0" footer="0"/>
  <pageSetup paperSize="9" scale="70" orientation="portrait" r:id="rId1"/>
  <headerFooter alignWithMargins="0"/>
  <ignoredErrors>
    <ignoredError sqref="A16:A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Palomino Obregon, Maria Mercedes</dc:creator>
  <cp:lastModifiedBy>Arevalo Delgado, Christian</cp:lastModifiedBy>
  <cp:lastPrinted>2020-01-20T23:43:14Z</cp:lastPrinted>
  <dcterms:created xsi:type="dcterms:W3CDTF">2020-01-15T21:22:08Z</dcterms:created>
  <dcterms:modified xsi:type="dcterms:W3CDTF">2020-01-27T15:56:40Z</dcterms:modified>
</cp:coreProperties>
</file>