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01" sheetId="1" r:id="rId1"/>
    <sheet name="ANEXO 02" sheetId="2" r:id="rId2"/>
  </sheets>
  <externalReferences>
    <externalReference r:id="rId5"/>
  </externalReferences>
  <definedNames>
    <definedName name="a">#REF!</definedName>
    <definedName name="AA">'[1]Hoja1'!$A$1:$A$86</definedName>
    <definedName name="AMA">#REF!</definedName>
    <definedName name="AMAZONAS">#REF!</definedName>
    <definedName name="ANC">#REF!</definedName>
    <definedName name="ANCASH">#REF!</definedName>
    <definedName name="APURIMA">#REF!</definedName>
    <definedName name="APURIMAC">#REF!</definedName>
    <definedName name="AR">#REF!</definedName>
    <definedName name="_xlnm.Print_Area" localSheetId="0">'ANEXO 01'!$B$8:$H$36</definedName>
    <definedName name="_xlnm.Print_Area" localSheetId="1">'ANEXO 02'!$A$1:$C$8</definedName>
    <definedName name="AREQUIPA">#REF!</definedName>
    <definedName name="AYA">#REF!</definedName>
    <definedName name="AYACUCHO">#REF!</definedName>
    <definedName name="b">#REF!</definedName>
    <definedName name="basep">#REF!</definedName>
    <definedName name="CAJA">#REF!</definedName>
    <definedName name="cajamarca">#REF!</definedName>
    <definedName name="CAJAMRCA">#REF!</definedName>
    <definedName name="CUS">#REF!</definedName>
    <definedName name="CUSCO">#REF!</definedName>
    <definedName name="DATO">#REF!</definedName>
    <definedName name="dios">#REF!</definedName>
    <definedName name="HUANCA">#REF!</definedName>
    <definedName name="HUANCAVELICA">#REF!</definedName>
    <definedName name="HUANU">#REF!</definedName>
    <definedName name="HUANUCO">#REF!</definedName>
    <definedName name="ICA">#REF!</definedName>
    <definedName name="ICAS">#REF!</definedName>
    <definedName name="JIJI">#REF!</definedName>
    <definedName name="JUN">#REF!</definedName>
    <definedName name="junin">#REF!</definedName>
    <definedName name="LAM">#REF!</definedName>
    <definedName name="lambayeque">#REF!</definedName>
    <definedName name="LIB">#REF!</definedName>
    <definedName name="libertad">#REF!</definedName>
    <definedName name="LIM">#REF!</definedName>
    <definedName name="lima">#REF!</definedName>
    <definedName name="LORE">#REF!</definedName>
    <definedName name="loreto">#REF!</definedName>
    <definedName name="MADRE">#REF!</definedName>
    <definedName name="martin">#REF!</definedName>
    <definedName name="MOQ">#REF!</definedName>
    <definedName name="moquegua">#REF!</definedName>
    <definedName name="PASCO">#REF!</definedName>
    <definedName name="PIURA">#REF!</definedName>
    <definedName name="PUNO">#REF!</definedName>
    <definedName name="SAN">#REF!</definedName>
    <definedName name="TABLA">#REF!</definedName>
    <definedName name="TAC">#REF!</definedName>
    <definedName name="tacna">#REF!</definedName>
    <definedName name="_xlnm.Print_Titles" localSheetId="0">'ANEXO 01'!$2:$7</definedName>
    <definedName name="TUMB">#REF!</definedName>
    <definedName name="tumbes">#REF!</definedName>
    <definedName name="UC">#REF!</definedName>
    <definedName name="ucayali">#REF!</definedName>
    <definedName name="urgequintaogpp">#REF!</definedName>
  </definedNames>
  <calcPr fullCalcOnLoad="1"/>
</workbook>
</file>

<file path=xl/sharedStrings.xml><?xml version="1.0" encoding="utf-8"?>
<sst xmlns="http://schemas.openxmlformats.org/spreadsheetml/2006/main" count="219" uniqueCount="160">
  <si>
    <t>Nº</t>
  </si>
  <si>
    <t>PLIEGOS HABILITADOS</t>
  </si>
  <si>
    <t>CODIGO
SNIP</t>
  </si>
  <si>
    <t>PROYECTOS DE INVERSION</t>
  </si>
  <si>
    <t>UBIGEO</t>
  </si>
  <si>
    <t>MONTO
S/.</t>
  </si>
  <si>
    <t xml:space="preserve">TOTAL </t>
  </si>
  <si>
    <t>CODIGO
DGPP</t>
  </si>
  <si>
    <t>TRANSFERENCIA DE PARTIDAS PARA EL FINANCIAMIENTO DE PROYECTOS DE INVERSIÓN PÚBLICA DE SANEAMIENTO RURAL</t>
  </si>
  <si>
    <t>DPTO</t>
  </si>
  <si>
    <t>PROVINCIA</t>
  </si>
  <si>
    <t>DISTRITO</t>
  </si>
  <si>
    <t>PUNO</t>
  </si>
  <si>
    <t>HUANCANE</t>
  </si>
  <si>
    <t>CHUCUITO</t>
  </si>
  <si>
    <t>POMATA</t>
  </si>
  <si>
    <t>MELGAR</t>
  </si>
  <si>
    <t>AZANGARO</t>
  </si>
  <si>
    <t>CHUPA</t>
  </si>
  <si>
    <t>YUNGUYO</t>
  </si>
  <si>
    <t>AYACUCHO</t>
  </si>
  <si>
    <t>CAJAMARCA</t>
  </si>
  <si>
    <t>HUANUCO</t>
  </si>
  <si>
    <t xml:space="preserve">210406              </t>
  </si>
  <si>
    <t xml:space="preserve">MUNICIPALIDAD DISTRITAL DE POMATA                        </t>
  </si>
  <si>
    <t xml:space="preserve">210206              </t>
  </si>
  <si>
    <t xml:space="preserve">MUNICIPALIDAD DISTRITAL DE CHUPA                         </t>
  </si>
  <si>
    <t>HUAMANGA</t>
  </si>
  <si>
    <t>ACOCRO</t>
  </si>
  <si>
    <t>HUANTA</t>
  </si>
  <si>
    <t>IGUAIN</t>
  </si>
  <si>
    <t>CELENDIN</t>
  </si>
  <si>
    <t>HUASMIN</t>
  </si>
  <si>
    <t>CUSCO</t>
  </si>
  <si>
    <t>CHUMBIVILCAS</t>
  </si>
  <si>
    <t>VELILLE</t>
  </si>
  <si>
    <t>HUANCAVELICA</t>
  </si>
  <si>
    <t>TAYACAJA</t>
  </si>
  <si>
    <t>PAZOS</t>
  </si>
  <si>
    <t>HUACAYBAMBA</t>
  </si>
  <si>
    <t>CANCHABAMBA</t>
  </si>
  <si>
    <t>PACHITEA</t>
  </si>
  <si>
    <t>MOLINO</t>
  </si>
  <si>
    <t>KELLUYO</t>
  </si>
  <si>
    <t>ROSASPATA</t>
  </si>
  <si>
    <t>LAMPA</t>
  </si>
  <si>
    <t>MACARI</t>
  </si>
  <si>
    <t>NUÑOA</t>
  </si>
  <si>
    <t>ORURILLO</t>
  </si>
  <si>
    <t>SANTA ROSA</t>
  </si>
  <si>
    <t>PAUCARCOLLA</t>
  </si>
  <si>
    <t>PICHACANI</t>
  </si>
  <si>
    <t>PLATERIA</t>
  </si>
  <si>
    <t>SAN ANTONIO DE PUTINA</t>
  </si>
  <si>
    <t>QUILCAPUNCU</t>
  </si>
  <si>
    <t>TINICACHI</t>
  </si>
  <si>
    <t>MEJORAMIENTO DEL SISTEMA DE AGUA POTABLE E INSTALACION DEL SISTEMA DE ALCANTARILLADO Y PLANTA DE TRATAMIENTO EN LA COMUNIDAD DE PARCCAHUANCA, DISTRITO DE ACOCRO - HUAMANGA - AYACUCHO</t>
  </si>
  <si>
    <t>2.225302</t>
  </si>
  <si>
    <t>INSTALACION DEL SISTEMA DE ALCANTARILLADO Y MEJORAMIENTO DEL SISTEMA DE AGUA POTABLE EN LOS CENTROS POBLADOS DE CHIHUA Y CANGARI, DISTRITO DE IGUAIN - HUANTA - AYACUCHO</t>
  </si>
  <si>
    <t>2.065612</t>
  </si>
  <si>
    <t>AMPLIACION Y MEJORAMIENTO DEL SERVICIO DE AGUA POTABLE Y SANEAMIENTO DEL CASERIO LA VICTORIA ALTA DISTRITO DE HUASMIN , PROVINCIA DE CELENDIN - CAJAMARCA</t>
  </si>
  <si>
    <t>2.217409</t>
  </si>
  <si>
    <t>INSTALACION DEL SISTEMA DE AGUA POTABLE Y LETRINAS EN 11 SECTORES DE LA COMUNIDAD DE CCOLLANA , DISTRITO DE VELILLE - CHUMBIVILCAS - CUSCO</t>
  </si>
  <si>
    <t>2.209234</t>
  </si>
  <si>
    <t>INSTALACION DEL SISTEMA DE AGUA POTABLE Y SANEAMIENTO BASICO DEL CENTRO POBLADO DE SAN LUCAS DE TONGOS, DISTRITO DE PAZOS - TAYACAJA - HUANCAVELICA</t>
  </si>
  <si>
    <t>2.174790</t>
  </si>
  <si>
    <t>AMPLIACION Y MEJORAMIENTO DEL SISTEMA DE AGUA POTABLE E INSTALACION DEL SISTEMA DE ALCANTARILLADO SANITARIO EN EL CENTRO POBLADO DE UMBE, DISTRITO DE CANCHABAMBA - HUACAYBAMBA - HUANUCO</t>
  </si>
  <si>
    <t>2.217452</t>
  </si>
  <si>
    <t>INSTALACION DE SERVICIOS DE SANEAMIENTO BÁSICO INTEGRAL EN LAS LOCALIDADES DE PUCAJAGA, CAURIHUASI, CUBA Y ECUADOR, DISTRITO DE MOLINO - PACHITEA - HUANUCO</t>
  </si>
  <si>
    <t>2.199619</t>
  </si>
  <si>
    <t>MEJORAMIENTO DEL SERVICIO DE AGUA POTABLE E INSTALACION DE SERVICIOS HIGIENICOS EN LA C.C. ALTO TRAPICHE Y HUAYLLAPUNCO, DISTRITO DE CHUPA - AZANGARO - PUNO</t>
  </si>
  <si>
    <t>2.190887</t>
  </si>
  <si>
    <t>MEJORAMIENTO Y AMPLIACION DEL SERVICIO DE AGUA POTABLE E INSTALACION DE SERVICIOS HIGIENICOS EN LA C.C. TUNTIPUCARA, DISTRITO DE KELLUYO - CHUCUITO - PUNO</t>
  </si>
  <si>
    <t>2.196948</t>
  </si>
  <si>
    <t>MEJORAMIENTO Y AMPLIACION DEL SERVICIO DE AGUA POTABLE E INSTALACION DE SERVICIOS HIGIENICOS CON ARRASTRE HIDRAULICO EN LA C.C. VIRGEN DE NATIVIDAD, DISTRITO DE KELLUYO - CHUCUITO - PUNO</t>
  </si>
  <si>
    <t>2.196952</t>
  </si>
  <si>
    <t>AMPLIACION Y MEJORAMIENTO DEL SERVICIO DE AGUA POTABLE Y SANEAMIENTO EN LA COMUNIDAD CAMPESINA DE SAJO, DISTRITO DE POMATA - CHUCUITO - PUNO</t>
  </si>
  <si>
    <t>2.192537</t>
  </si>
  <si>
    <t>INSTALACION DEL SISTEMA DE ABASTECIMIENTO DE AGUA POTABLE Y DISPOSICION SANITARIA DE EXCRETAS EN LA LOCALIDAD DE ANEXO JAPO, DISTRITO DE POMATA - CHUCUITO - PUNO</t>
  </si>
  <si>
    <t>2.192539</t>
  </si>
  <si>
    <t>MEJORAMIENTO Y AMPLIACION DEL SERVICIO DE AGUA POTABLE Y SANEAMIENTO BASICO INTEGRAL EN EL SECTOR ESQUERICA DE LA COMUNIDAD DE SAN ANTONIO DE ESQUERICA, DISTRITO DE ROSASPATA - HUANCANE - PUNO</t>
  </si>
  <si>
    <t>2.197155</t>
  </si>
  <si>
    <t>INSTALACION DEL SISTEMA DE AGUA POTABLE Y DISPOSICION SANITARIA DE EXCRETAS EN LA COMUNIDAD HUAYLLANI Y TUMARUMA DEL DISTRITO DE LAMPA, PROVINCIA DE LAMPA - PUNO</t>
  </si>
  <si>
    <t>2.209137</t>
  </si>
  <si>
    <t>MEJORAMIENTO Y AMPLIACION DEL SERVICIO DE AGUA POTABLE Y SANEAMIENTO BASICO INTEGRAL DE LA C.C. SELQUE, DISTRITO DE MACARI - MELGAR - PUNO</t>
  </si>
  <si>
    <t>2.197129</t>
  </si>
  <si>
    <t>INSTALACION DE LOS SERVICIOS DE SANEAMIENTO BASICO INTEGRAL EN LA COMUNIDAD CAMPESINA DE PACOBAMBA, DISTRITO DE NUNOA - MELGAR - PUNO</t>
  </si>
  <si>
    <t>2.197826</t>
  </si>
  <si>
    <t>INSTALACION DEL SISTEMA DE AGUA POTABLE Y DISPOSICION DE EXCRETAS EN LOS SECTORES DE CHURRURUTA, ACHACHUYO, OQUEHUASI Y JAPUTIRA DE LA COMUNIDAD DE ICHUCAHUA, DISTRITO DE ORURILLO - MELGAR - PUNO</t>
  </si>
  <si>
    <t>2.200070</t>
  </si>
  <si>
    <t>INSTALACION DE LOS SERVICIOS DEL SISTEMA DE AGUA POTABLE, DISPOSICION DE EXCRETAS EN LOS SECTORES DE AYMARUYO, SAN JUAN PATA Y LLANCALLANCA DE LA COMUNIDAD DE CHILLIUTIRA, DISTRITO DE ORURILLO - MELGAR - PUNO, DISTRITO DE ORURILLO - MELGAR - PUNO</t>
  </si>
  <si>
    <t>2.200073</t>
  </si>
  <si>
    <t>AMPLIACION Y MEJORAMIENTO DE SISTEMA DE SERVICIOS DE AGUA POTABLE Y LETRINAS CON ARRASTRE HIDRAULICO EN LOS SECTORES PICHACANI Y JUCHUY AYLLO ACHACO , DISTRITO DE SANTA ROSA - MELGAR - PUNO</t>
  </si>
  <si>
    <t>2.195586</t>
  </si>
  <si>
    <t>INSTALACION DEL SISTEMA DE AGUA POTABLE Y DISPOSICIÓN DE EXCRETAS PARA LA ASOCIACIÓN DE PRODUCTORES AGROPECUARIOS CHOSECANI HUAYCUYO, ,, DISTRITO DE SANTA ROSA - MELGAR - PUNO</t>
  </si>
  <si>
    <t>2.194522</t>
  </si>
  <si>
    <t>INSTALACION DE LETRINAS SANITARIAS CON ARRASTRE HIDRAULICO EN EL CENTRO POBLADO SANTA BARBARA DE MORO, DISTRITO DE PAUCARCOLLA - PUNO - PUNO</t>
  </si>
  <si>
    <t>2.197838</t>
  </si>
  <si>
    <t>MEJORAMIENTO Y AMPLIACION DEL SISTEMA DE AGUA POTABLE Y DISPOSICION SANITARIA DE EXCRETAS EN LA COMUNIDAD DE HUARIJUYO - PICHACANI, DISTRITO DE PICHACANI - PUNO - PUNO</t>
  </si>
  <si>
    <t>2.198643</t>
  </si>
  <si>
    <t>AMPLIACION Y MEJORAMIENTO DEL SISTEMA DE AGUA POTABLE Y SANEAMIENTO DE LAS COMUNIDADES DE VISCACHUNI, CALLANCA, HUANCARANI, TOLAMARCA Y LACONI, DISTRITO DE PICHACANI - PUNO - PUNO</t>
  </si>
  <si>
    <t>2.198642</t>
  </si>
  <si>
    <t>MEJORAMIENTO Y AMPLIACION DEL SISTEMA DE AGUA POTABLE Y DISPOSICION SANITARIA DE EXCRETAS EN LA COMUNIDAD DE LACONI DEL, DISTRITO DE PLATERIA - PUNO - PUNO</t>
  </si>
  <si>
    <t>2.197174</t>
  </si>
  <si>
    <t>MEJORAMIENTO Y AMPLIACION DEL SERVICIO DE AGUA POTABLE Y DISPOSICION SANITARIA DE EXCRETAS EN LA COMUNIDAD DE CHICABOTIJA DEL, DISTRITO DE PLATERIA - PUNO - PUNO</t>
  </si>
  <si>
    <t>2.197173</t>
  </si>
  <si>
    <t>MEJORAMIENTO Y AMPLIACION DEL SERVICIO DE AGUA Y DISPOSICIÓN SANITARIA DE EXCRETAS EN EL CENTRO POBLADO DE TITILACA DEL, DISTRITO DE PLATERIA - PUNO - PUNO</t>
  </si>
  <si>
    <t>2.176396</t>
  </si>
  <si>
    <t>INSTALACION DEL SERVICIO DE SANEAMIENTO BASICO INTEGRAL EN LA COMUNIDAD DE CHEJTACOLLO, DISTRITO DE QUILCAPUNCU - SAN ANTONIO DE PUTINA - PUNO</t>
  </si>
  <si>
    <t>2.188809</t>
  </si>
  <si>
    <t>INSTALACION DEL SERVICIO DE SANEAMIENTO BASICO EN LA COMUNIDAD CAMPESINA DE SIHUALAYA, DISTRITO DE TINICACHI, PROVINCIA DE YUNGUYO - PUNO</t>
  </si>
  <si>
    <t>2.197189</t>
  </si>
  <si>
    <t xml:space="preserve">050102              </t>
  </si>
  <si>
    <t xml:space="preserve">MUNICIPALIDAD DISTRITAL DE ACOCRO                        </t>
  </si>
  <si>
    <t xml:space="preserve">050404              </t>
  </si>
  <si>
    <t xml:space="preserve">MUNICIPALIDAD DISTRITAL DE IGUAIN                        </t>
  </si>
  <si>
    <t xml:space="preserve">060304              </t>
  </si>
  <si>
    <t xml:space="preserve">MUNICIPALIDAD DISTRITAL DE HUASMIN                       </t>
  </si>
  <si>
    <t xml:space="preserve">080708              </t>
  </si>
  <si>
    <t xml:space="preserve">MUNICIPALIDAD DISTRITAL DE VELILLE                       </t>
  </si>
  <si>
    <t xml:space="preserve">090711              </t>
  </si>
  <si>
    <t xml:space="preserve">MUNICIPALIDAD DISTRITAL DE PAZOS                         </t>
  </si>
  <si>
    <t xml:space="preserve">100402              </t>
  </si>
  <si>
    <t xml:space="preserve">MUNICIPALIDAD DISTRITAL DE CANCHABAMBA                   </t>
  </si>
  <si>
    <t xml:space="preserve">210404              </t>
  </si>
  <si>
    <t xml:space="preserve">MUNICIPALIDAD DISTRITAL DE KELLUYO                       </t>
  </si>
  <si>
    <t xml:space="preserve">210606              </t>
  </si>
  <si>
    <t xml:space="preserve">MUNICIPALIDAD DISTRITAL DE ROSASPATA                     </t>
  </si>
  <si>
    <t xml:space="preserve">210701              </t>
  </si>
  <si>
    <t>MUNICIPALIDAD PROVINCIAL DE LAMPA</t>
  </si>
  <si>
    <t xml:space="preserve">210805              </t>
  </si>
  <si>
    <t xml:space="preserve">MUNICIPALIDAD DISTRITAL DE MACARI                        </t>
  </si>
  <si>
    <t xml:space="preserve">210806              </t>
  </si>
  <si>
    <t xml:space="preserve">MUNICIPALIDAD DISTRITAL DE NUÑOA                         </t>
  </si>
  <si>
    <t xml:space="preserve">210807              </t>
  </si>
  <si>
    <t xml:space="preserve">MUNICIPALIDAD DISTRITAL DE ORURILLO                      </t>
  </si>
  <si>
    <t xml:space="preserve">210808              </t>
  </si>
  <si>
    <t xml:space="preserve">MUNICIPALIDAD DISTRITAL DE SANTA ROSA                    </t>
  </si>
  <si>
    <t xml:space="preserve">210110              </t>
  </si>
  <si>
    <t xml:space="preserve">MUNICIPALIDAD DISTRITAL DE PAUCARCOLLA                   </t>
  </si>
  <si>
    <t xml:space="preserve">210111              </t>
  </si>
  <si>
    <t xml:space="preserve">MUNICIPALIDAD DISTRITAL DE PICHACANI                     </t>
  </si>
  <si>
    <t xml:space="preserve">210112              </t>
  </si>
  <si>
    <t xml:space="preserve">MUNICIPALIDAD DISTRITAL DE PLATERIA                      </t>
  </si>
  <si>
    <t xml:space="preserve">211004              </t>
  </si>
  <si>
    <t xml:space="preserve">MUNICIPALIDAD DISTRITAL DE QUILCAPUNCU                   </t>
  </si>
  <si>
    <t xml:space="preserve">211306              </t>
  </si>
  <si>
    <t xml:space="preserve">MUNICIPALIDAD DISTRITAL DE TINICACHI                     </t>
  </si>
  <si>
    <t xml:space="preserve">100803              </t>
  </si>
  <si>
    <t xml:space="preserve">MUNICIPALIDAD DISTRITAL DE MOLINO                        </t>
  </si>
  <si>
    <t>ANEXO 01</t>
  </si>
  <si>
    <t>ANEXO 02</t>
  </si>
  <si>
    <t>FUENTE DE FINANCIAMIENTO: RECURSOS DETERMINADOS</t>
  </si>
  <si>
    <t>Clasificador de Ingresos</t>
  </si>
  <si>
    <t>Concepto</t>
  </si>
  <si>
    <t>1.4.2.3.1.5</t>
  </si>
  <si>
    <t>De Fondos Públicos</t>
  </si>
  <si>
    <t>TOTAL</t>
  </si>
  <si>
    <t xml:space="preserve">Importe
 (S/.)
</t>
  </si>
  <si>
    <t>PROGRAMA PRESUPUESTAL  0083: PROGRAMA NACIONAL DE SANEAMIENTO RURAL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</si>
</sst>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$#,##0\ ;\(\$#,##0\)"/>
    <numFmt numFmtId="173" formatCode="_([$€-2]\ * #,##0.00_);_([$€-2]\ * \(#,##0.00\);_([$€-2]\ * &quot;-&quot;??_)"/>
    <numFmt numFmtId="174" formatCode="#,##0;[Red]#,##0"/>
    <numFmt numFmtId="175" formatCode="#,##0.00;[Red]#,##0.00"/>
    <numFmt numFmtId="176" formatCode="#,##0.0;[Red]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0" fillId="0" borderId="0" xfId="59" applyFont="1" applyFill="1" applyAlignment="1">
      <alignment vertical="center"/>
      <protection/>
    </xf>
    <xf numFmtId="0" fontId="21" fillId="0" borderId="0" xfId="59" applyFont="1" applyFill="1" applyAlignment="1">
      <alignment horizontal="center" vertical="center" wrapText="1"/>
      <protection/>
    </xf>
    <xf numFmtId="175" fontId="20" fillId="0" borderId="0" xfId="59" applyNumberFormat="1" applyFont="1" applyFill="1" applyAlignment="1">
      <alignment vertical="center"/>
      <protection/>
    </xf>
    <xf numFmtId="0" fontId="20" fillId="0" borderId="10" xfId="59" applyFont="1" applyFill="1" applyBorder="1" applyAlignment="1">
      <alignment horizontal="center" vertical="center" wrapText="1"/>
      <protection/>
    </xf>
    <xf numFmtId="0" fontId="22" fillId="0" borderId="0" xfId="59" applyFont="1" applyFill="1" applyAlignment="1">
      <alignment vertical="center"/>
      <protection/>
    </xf>
    <xf numFmtId="0" fontId="20" fillId="0" borderId="0" xfId="59" applyFont="1" applyFill="1" applyAlignment="1">
      <alignment horizontal="center" vertical="center" wrapText="1"/>
      <protection/>
    </xf>
    <xf numFmtId="49" fontId="20" fillId="0" borderId="0" xfId="59" applyNumberFormat="1" applyFont="1" applyFill="1" applyAlignment="1">
      <alignment horizontal="center" vertical="center"/>
      <protection/>
    </xf>
    <xf numFmtId="174" fontId="20" fillId="0" borderId="0" xfId="59" applyNumberFormat="1" applyFont="1" applyFill="1" applyAlignment="1">
      <alignment horizontal="right" vertical="center"/>
      <protection/>
    </xf>
    <xf numFmtId="0" fontId="23" fillId="0" borderId="0" xfId="59" applyFont="1" applyFill="1" applyAlignment="1">
      <alignment horizontal="center" vertical="center" wrapText="1"/>
      <protection/>
    </xf>
    <xf numFmtId="49" fontId="20" fillId="0" borderId="0" xfId="59" applyNumberFormat="1" applyFont="1" applyFill="1" applyAlignment="1">
      <alignment horizontal="center" vertical="center" wrapText="1"/>
      <protection/>
    </xf>
    <xf numFmtId="49" fontId="20" fillId="0" borderId="0" xfId="59" applyNumberFormat="1" applyFont="1" applyFill="1" applyAlignment="1">
      <alignment horizontal="left" vertical="center"/>
      <protection/>
    </xf>
    <xf numFmtId="49" fontId="20" fillId="0" borderId="0" xfId="59" applyNumberFormat="1" applyFont="1" applyFill="1" applyAlignment="1">
      <alignment vertical="center"/>
      <protection/>
    </xf>
    <xf numFmtId="0" fontId="20" fillId="0" borderId="0" xfId="59" applyFont="1" applyFill="1" applyAlignment="1">
      <alignment horizontal="center" vertical="center"/>
      <protection/>
    </xf>
    <xf numFmtId="174" fontId="20" fillId="0" borderId="0" xfId="59" applyNumberFormat="1" applyFont="1" applyFill="1" applyAlignment="1">
      <alignment vertical="center"/>
      <protection/>
    </xf>
    <xf numFmtId="49" fontId="23" fillId="24" borderId="11" xfId="59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0" xfId="60" applyFont="1" applyAlignment="1">
      <alignment horizontal="center"/>
      <protection/>
    </xf>
    <xf numFmtId="0" fontId="31" fillId="0" borderId="0" xfId="60" applyFont="1">
      <alignment/>
      <protection/>
    </xf>
    <xf numFmtId="0" fontId="32" fillId="0" borderId="0" xfId="60" applyFont="1">
      <alignment/>
      <protection/>
    </xf>
    <xf numFmtId="0" fontId="31" fillId="24" borderId="12" xfId="60" applyFont="1" applyFill="1" applyBorder="1" applyAlignment="1">
      <alignment horizontal="center" vertical="center"/>
      <protection/>
    </xf>
    <xf numFmtId="0" fontId="32" fillId="0" borderId="12" xfId="60" applyFont="1" applyBorder="1" applyAlignment="1">
      <alignment horizontal="center" vertical="center"/>
      <protection/>
    </xf>
    <xf numFmtId="3" fontId="32" fillId="0" borderId="13" xfId="60" applyNumberFormat="1" applyFont="1" applyFill="1" applyBorder="1" applyAlignment="1">
      <alignment horizontal="right" vertical="center"/>
      <protection/>
    </xf>
    <xf numFmtId="3" fontId="31" fillId="0" borderId="13" xfId="60" applyNumberFormat="1" applyFont="1" applyFill="1" applyBorder="1" applyAlignment="1">
      <alignment horizontal="right" vertical="center"/>
      <protection/>
    </xf>
    <xf numFmtId="0" fontId="28" fillId="24" borderId="13" xfId="59" applyFont="1" applyFill="1" applyBorder="1" applyAlignment="1">
      <alignment horizontal="center" vertical="center" wrapText="1"/>
      <protection/>
    </xf>
    <xf numFmtId="49" fontId="28" fillId="24" borderId="13" xfId="59" applyNumberFormat="1" applyFont="1" applyFill="1" applyBorder="1" applyAlignment="1">
      <alignment horizontal="center" vertical="center" wrapText="1"/>
      <protection/>
    </xf>
    <xf numFmtId="49" fontId="28" fillId="24" borderId="13" xfId="0" applyNumberFormat="1" applyFont="1" applyFill="1" applyBorder="1" applyAlignment="1">
      <alignment horizontal="center" vertical="center" wrapText="1"/>
    </xf>
    <xf numFmtId="174" fontId="28" fillId="24" borderId="13" xfId="0" applyNumberFormat="1" applyFont="1" applyFill="1" applyBorder="1" applyAlignment="1">
      <alignment horizontal="center" vertical="center" wrapText="1"/>
    </xf>
    <xf numFmtId="0" fontId="22" fillId="0" borderId="14" xfId="59" applyFont="1" applyFill="1" applyBorder="1" applyAlignment="1">
      <alignment horizontal="center" vertical="top" wrapText="1"/>
      <protection/>
    </xf>
    <xf numFmtId="0" fontId="22" fillId="0" borderId="14" xfId="59" applyNumberFormat="1" applyFont="1" applyFill="1" applyBorder="1" applyAlignment="1">
      <alignment horizontal="center" vertical="top" wrapText="1"/>
      <protection/>
    </xf>
    <xf numFmtId="49" fontId="22" fillId="0" borderId="14" xfId="59" applyNumberFormat="1" applyFont="1" applyFill="1" applyBorder="1" applyAlignment="1">
      <alignment horizontal="center" vertical="top" wrapText="1"/>
      <protection/>
    </xf>
    <xf numFmtId="0" fontId="22" fillId="0" borderId="14" xfId="60" applyFont="1" applyFill="1" applyBorder="1" applyAlignment="1">
      <alignment horizontal="justify" vertical="top" wrapText="1"/>
      <protection/>
    </xf>
    <xf numFmtId="174" fontId="22" fillId="0" borderId="10" xfId="60" applyNumberFormat="1" applyFont="1" applyFill="1" applyBorder="1" applyAlignment="1">
      <alignment horizontal="right" vertical="top" wrapText="1"/>
      <protection/>
    </xf>
    <xf numFmtId="49" fontId="22" fillId="0" borderId="10" xfId="59" applyNumberFormat="1" applyFont="1" applyFill="1" applyBorder="1" applyAlignment="1">
      <alignment horizontal="center" vertical="top" wrapText="1"/>
      <protection/>
    </xf>
    <xf numFmtId="0" fontId="22" fillId="0" borderId="10" xfId="60" applyFont="1" applyFill="1" applyBorder="1" applyAlignment="1">
      <alignment horizontal="justify" vertical="top" wrapText="1"/>
      <protection/>
    </xf>
    <xf numFmtId="0" fontId="22" fillId="0" borderId="10" xfId="59" applyFont="1" applyFill="1" applyBorder="1" applyAlignment="1">
      <alignment horizontal="center" vertical="top" wrapText="1"/>
      <protection/>
    </xf>
    <xf numFmtId="0" fontId="22" fillId="0" borderId="10" xfId="59" applyNumberFormat="1" applyFont="1" applyFill="1" applyBorder="1" applyAlignment="1">
      <alignment horizontal="center" vertical="top" wrapText="1"/>
      <protection/>
    </xf>
    <xf numFmtId="174" fontId="28" fillId="24" borderId="13" xfId="59" applyNumberFormat="1" applyFont="1" applyFill="1" applyBorder="1" applyAlignment="1">
      <alignment horizontal="right" vertical="center"/>
      <protection/>
    </xf>
    <xf numFmtId="0" fontId="20" fillId="0" borderId="0" xfId="59" applyFont="1" applyFill="1" applyBorder="1" applyAlignment="1">
      <alignment vertical="center"/>
      <protection/>
    </xf>
    <xf numFmtId="0" fontId="31" fillId="24" borderId="13" xfId="60" applyFont="1" applyFill="1" applyBorder="1" applyAlignment="1">
      <alignment horizontal="center" vertical="center" wrapText="1"/>
      <protection/>
    </xf>
    <xf numFmtId="0" fontId="31" fillId="0" borderId="0" xfId="60" applyFont="1" applyBorder="1">
      <alignment/>
      <protection/>
    </xf>
    <xf numFmtId="0" fontId="25" fillId="0" borderId="0" xfId="59" applyFont="1" applyFill="1" applyBorder="1" applyAlignment="1">
      <alignment horizontal="center" vertical="center" wrapText="1"/>
      <protection/>
    </xf>
    <xf numFmtId="0" fontId="28" fillId="0" borderId="15" xfId="0" applyFont="1" applyFill="1" applyBorder="1" applyAlignment="1">
      <alignment horizontal="left" vertical="center" wrapText="1"/>
    </xf>
    <xf numFmtId="0" fontId="21" fillId="0" borderId="0" xfId="59" applyFont="1" applyFill="1" applyBorder="1" applyAlignment="1">
      <alignment horizontal="center" vertical="center" wrapText="1"/>
      <protection/>
    </xf>
    <xf numFmtId="0" fontId="24" fillId="0" borderId="0" xfId="59" applyFont="1" applyFill="1" applyAlignment="1">
      <alignment horizontal="left" vertical="center" wrapText="1"/>
      <protection/>
    </xf>
    <xf numFmtId="0" fontId="25" fillId="0" borderId="0" xfId="59" applyFont="1" applyFill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0" fontId="28" fillId="24" borderId="12" xfId="59" applyFont="1" applyFill="1" applyBorder="1" applyAlignment="1">
      <alignment horizontal="center" vertical="center"/>
      <protection/>
    </xf>
    <xf numFmtId="0" fontId="28" fillId="24" borderId="16" xfId="59" applyFont="1" applyFill="1" applyBorder="1" applyAlignment="1">
      <alignment horizontal="center" vertical="center"/>
      <protection/>
    </xf>
    <xf numFmtId="0" fontId="33" fillId="0" borderId="0" xfId="60" applyFont="1" applyAlignment="1">
      <alignment horizontal="center"/>
      <protection/>
    </xf>
    <xf numFmtId="0" fontId="31" fillId="0" borderId="0" xfId="60" applyFont="1" applyAlignment="1">
      <alignment horizontal="center" vertical="center" wrapText="1"/>
      <protection/>
    </xf>
    <xf numFmtId="0" fontId="31" fillId="0" borderId="12" xfId="60" applyFont="1" applyFill="1" applyBorder="1" applyAlignment="1">
      <alignment horizontal="center" vertical="center"/>
      <protection/>
    </xf>
    <xf numFmtId="0" fontId="31" fillId="0" borderId="17" xfId="60" applyFont="1" applyFill="1" applyBorder="1" applyAlignment="1">
      <alignment horizontal="center" vertical="center"/>
      <protection/>
    </xf>
    <xf numFmtId="0" fontId="22" fillId="0" borderId="14" xfId="59" applyFont="1" applyFill="1" applyBorder="1" applyAlignment="1">
      <alignment vertical="top" wrapText="1"/>
      <protection/>
    </xf>
    <xf numFmtId="0" fontId="22" fillId="0" borderId="10" xfId="59" applyFont="1" applyFill="1" applyBorder="1" applyAlignment="1">
      <alignment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ixed" xfId="50"/>
    <cellStyle name="Heading 1" xfId="51"/>
    <cellStyle name="Heading 2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3" xfId="60"/>
    <cellStyle name="Normal 3 2" xfId="61"/>
    <cellStyle name="Normal 3_Continuidad de Proy. X Girar 2012 - PIMBP 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vivienda.gob.pe/service/home/~/DU%20035-RELACION%20PIPS-DS-111111--PARA%20CONTR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(2)"/>
      <sheetName val="Hoja1"/>
      <sheetName val="GOBIERNOS LOCALES"/>
      <sheetName val="GOBIERNOS REGIONALES"/>
      <sheetName val="RELACION - PIMBP"/>
      <sheetName val="RELACION-PAPT----06.04.09"/>
      <sheetName val="RELACION-PAPT (2)"/>
    </sheetNames>
    <sheetDataSet>
      <sheetData sheetId="1">
        <row r="1">
          <cell r="A1">
            <v>3901</v>
          </cell>
        </row>
        <row r="2">
          <cell r="A2">
            <v>5545</v>
          </cell>
        </row>
        <row r="3">
          <cell r="A3">
            <v>45431</v>
          </cell>
        </row>
        <row r="4">
          <cell r="A4">
            <v>63002</v>
          </cell>
        </row>
        <row r="5">
          <cell r="A5">
            <v>25086</v>
          </cell>
        </row>
        <row r="6">
          <cell r="A6">
            <v>52009</v>
          </cell>
        </row>
        <row r="7">
          <cell r="A7">
            <v>53309</v>
          </cell>
        </row>
        <row r="8">
          <cell r="A8">
            <v>58091</v>
          </cell>
        </row>
        <row r="9">
          <cell r="A9">
            <v>63883</v>
          </cell>
        </row>
        <row r="10">
          <cell r="A10">
            <v>68955</v>
          </cell>
        </row>
        <row r="11">
          <cell r="A11">
            <v>69368</v>
          </cell>
        </row>
        <row r="12">
          <cell r="A12">
            <v>69761</v>
          </cell>
        </row>
        <row r="13">
          <cell r="A13">
            <v>70398</v>
          </cell>
        </row>
        <row r="14">
          <cell r="A14">
            <v>70517</v>
          </cell>
        </row>
        <row r="15">
          <cell r="A15">
            <v>70846</v>
          </cell>
        </row>
        <row r="16">
          <cell r="A16">
            <v>80315</v>
          </cell>
        </row>
        <row r="17">
          <cell r="A17">
            <v>40681</v>
          </cell>
        </row>
        <row r="18">
          <cell r="A18">
            <v>58241</v>
          </cell>
        </row>
        <row r="19">
          <cell r="A19">
            <v>27906</v>
          </cell>
        </row>
        <row r="20">
          <cell r="A20">
            <v>42165</v>
          </cell>
        </row>
        <row r="21">
          <cell r="A21">
            <v>6336</v>
          </cell>
        </row>
        <row r="22">
          <cell r="A22">
            <v>55506</v>
          </cell>
        </row>
        <row r="23">
          <cell r="A23">
            <v>13060</v>
          </cell>
        </row>
        <row r="24">
          <cell r="A24">
            <v>50488</v>
          </cell>
        </row>
        <row r="25">
          <cell r="A25">
            <v>9311</v>
          </cell>
        </row>
        <row r="26">
          <cell r="A26">
            <v>13040</v>
          </cell>
        </row>
        <row r="27">
          <cell r="A27">
            <v>71882</v>
          </cell>
        </row>
        <row r="28">
          <cell r="A28">
            <v>39475</v>
          </cell>
        </row>
        <row r="29">
          <cell r="A29">
            <v>104668</v>
          </cell>
        </row>
        <row r="30">
          <cell r="A30">
            <v>53690</v>
          </cell>
        </row>
        <row r="31">
          <cell r="A31">
            <v>70059</v>
          </cell>
        </row>
        <row r="32">
          <cell r="A32">
            <v>48629</v>
          </cell>
        </row>
        <row r="33">
          <cell r="A33">
            <v>3109</v>
          </cell>
        </row>
        <row r="34">
          <cell r="A34">
            <v>3274</v>
          </cell>
        </row>
        <row r="35">
          <cell r="A35">
            <v>6019</v>
          </cell>
        </row>
        <row r="36">
          <cell r="A36">
            <v>6189</v>
          </cell>
        </row>
        <row r="37">
          <cell r="A37">
            <v>10160</v>
          </cell>
        </row>
        <row r="38">
          <cell r="A38">
            <v>10574</v>
          </cell>
        </row>
        <row r="39">
          <cell r="A39">
            <v>16358</v>
          </cell>
        </row>
        <row r="40">
          <cell r="A40">
            <v>16389</v>
          </cell>
        </row>
        <row r="41">
          <cell r="A41">
            <v>50588</v>
          </cell>
        </row>
        <row r="42">
          <cell r="A42">
            <v>67287</v>
          </cell>
        </row>
        <row r="43">
          <cell r="A43">
            <v>9652</v>
          </cell>
        </row>
        <row r="44">
          <cell r="A44">
            <v>18946</v>
          </cell>
        </row>
        <row r="45">
          <cell r="A45">
            <v>37025</v>
          </cell>
        </row>
        <row r="46">
          <cell r="A46">
            <v>57628</v>
          </cell>
        </row>
        <row r="47">
          <cell r="A47">
            <v>69298</v>
          </cell>
        </row>
        <row r="48">
          <cell r="A48">
            <v>77987</v>
          </cell>
        </row>
        <row r="49">
          <cell r="A49">
            <v>37336</v>
          </cell>
        </row>
        <row r="50">
          <cell r="A50">
            <v>50360</v>
          </cell>
        </row>
        <row r="51">
          <cell r="A51">
            <v>28987</v>
          </cell>
        </row>
        <row r="52">
          <cell r="A52">
            <v>11725</v>
          </cell>
        </row>
        <row r="53">
          <cell r="A53">
            <v>17522</v>
          </cell>
        </row>
        <row r="54">
          <cell r="A54">
            <v>21265</v>
          </cell>
        </row>
        <row r="55">
          <cell r="A55">
            <v>32800</v>
          </cell>
        </row>
        <row r="56">
          <cell r="A56">
            <v>48182</v>
          </cell>
        </row>
        <row r="57">
          <cell r="A57">
            <v>7048</v>
          </cell>
        </row>
        <row r="58">
          <cell r="A58">
            <v>17157</v>
          </cell>
        </row>
        <row r="59">
          <cell r="A59">
            <v>35364</v>
          </cell>
        </row>
        <row r="60">
          <cell r="A60">
            <v>48599</v>
          </cell>
        </row>
        <row r="61">
          <cell r="A61">
            <v>8288</v>
          </cell>
        </row>
        <row r="62">
          <cell r="A62">
            <v>62937</v>
          </cell>
        </row>
        <row r="63">
          <cell r="A63">
            <v>35944</v>
          </cell>
        </row>
        <row r="64">
          <cell r="A64">
            <v>76102</v>
          </cell>
        </row>
        <row r="65">
          <cell r="A65">
            <v>40898</v>
          </cell>
        </row>
        <row r="66">
          <cell r="A66">
            <v>36702</v>
          </cell>
        </row>
        <row r="67">
          <cell r="A67">
            <v>37678</v>
          </cell>
        </row>
        <row r="68">
          <cell r="A68">
            <v>43461</v>
          </cell>
        </row>
        <row r="69">
          <cell r="A69">
            <v>63717</v>
          </cell>
        </row>
        <row r="70">
          <cell r="A70">
            <v>333</v>
          </cell>
        </row>
        <row r="71">
          <cell r="A71">
            <v>714</v>
          </cell>
        </row>
        <row r="72">
          <cell r="A72">
            <v>9953</v>
          </cell>
        </row>
        <row r="73">
          <cell r="A73">
            <v>28929</v>
          </cell>
        </row>
        <row r="74">
          <cell r="A74">
            <v>36585</v>
          </cell>
        </row>
        <row r="75">
          <cell r="A75">
            <v>41363</v>
          </cell>
        </row>
        <row r="76">
          <cell r="A76">
            <v>56325</v>
          </cell>
        </row>
        <row r="77">
          <cell r="A77">
            <v>81876</v>
          </cell>
        </row>
        <row r="78">
          <cell r="A78">
            <v>58032</v>
          </cell>
        </row>
        <row r="79">
          <cell r="A79">
            <v>1879</v>
          </cell>
        </row>
        <row r="80">
          <cell r="A80">
            <v>15725</v>
          </cell>
        </row>
        <row r="81">
          <cell r="A81">
            <v>854</v>
          </cell>
        </row>
        <row r="82">
          <cell r="A82">
            <v>1960</v>
          </cell>
        </row>
        <row r="83">
          <cell r="A83">
            <v>9992</v>
          </cell>
        </row>
        <row r="84">
          <cell r="A84">
            <v>749</v>
          </cell>
        </row>
        <row r="85">
          <cell r="A85">
            <v>53371</v>
          </cell>
        </row>
        <row r="86">
          <cell r="A86">
            <v>16605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showGridLines="0" tabSelected="1" zoomScale="90" zoomScaleNormal="90" zoomScalePageLayoutView="0" workbookViewId="0" topLeftCell="A1">
      <selection activeCell="O11" sqref="O11"/>
    </sheetView>
  </sheetViews>
  <sheetFormatPr defaultColWidth="11.421875" defaultRowHeight="12.75"/>
  <cols>
    <col min="1" max="1" width="6.421875" style="13" customWidth="1"/>
    <col min="2" max="2" width="4.140625" style="6" customWidth="1"/>
    <col min="3" max="3" width="7.421875" style="10" customWidth="1"/>
    <col min="4" max="4" width="22.421875" style="11" customWidth="1"/>
    <col min="5" max="5" width="8.57421875" style="12" customWidth="1"/>
    <col min="6" max="6" width="9.140625" style="7" customWidth="1"/>
    <col min="7" max="7" width="55.421875" style="8" customWidth="1"/>
    <col min="8" max="8" width="9.8515625" style="9" bestFit="1" customWidth="1"/>
    <col min="9" max="9" width="4.140625" style="1" customWidth="1"/>
    <col min="10" max="10" width="11.421875" style="1" customWidth="1"/>
    <col min="11" max="13" width="13.28125" style="1" hidden="1" customWidth="1"/>
    <col min="14" max="16384" width="11.421875" style="1" customWidth="1"/>
  </cols>
  <sheetData>
    <row r="2" spans="2:8" ht="15.75">
      <c r="B2" s="45" t="s">
        <v>150</v>
      </c>
      <c r="C2" s="45"/>
      <c r="D2" s="45"/>
      <c r="E2" s="45"/>
      <c r="F2" s="45"/>
      <c r="G2" s="45"/>
      <c r="H2" s="45"/>
    </row>
    <row r="3" spans="2:8" ht="30" customHeight="1">
      <c r="B3" s="45" t="s">
        <v>8</v>
      </c>
      <c r="C3" s="45"/>
      <c r="D3" s="45"/>
      <c r="E3" s="45"/>
      <c r="F3" s="45"/>
      <c r="G3" s="45"/>
      <c r="H3" s="45"/>
    </row>
    <row r="4" spans="2:14" ht="30" customHeight="1">
      <c r="B4" s="40" t="s">
        <v>152</v>
      </c>
      <c r="C4" s="41"/>
      <c r="D4" s="41"/>
      <c r="E4" s="41"/>
      <c r="F4" s="41"/>
      <c r="G4" s="41"/>
      <c r="H4" s="41"/>
      <c r="I4" s="38"/>
      <c r="J4" s="38"/>
      <c r="K4" s="38"/>
      <c r="L4" s="38"/>
      <c r="M4" s="38"/>
      <c r="N4" s="38"/>
    </row>
    <row r="5" spans="2:8" ht="21">
      <c r="B5" s="46" t="s">
        <v>159</v>
      </c>
      <c r="C5" s="46"/>
      <c r="D5" s="46"/>
      <c r="E5" s="46"/>
      <c r="F5" s="46"/>
      <c r="G5" s="46"/>
      <c r="H5" s="2"/>
    </row>
    <row r="6" spans="2:14" ht="9" customHeight="1">
      <c r="B6" s="42"/>
      <c r="C6" s="42"/>
      <c r="D6" s="42"/>
      <c r="E6" s="42"/>
      <c r="F6" s="42"/>
      <c r="G6" s="42"/>
      <c r="H6" s="43"/>
      <c r="I6" s="38"/>
      <c r="J6" s="38"/>
      <c r="K6" s="38"/>
      <c r="L6" s="38"/>
      <c r="M6" s="38"/>
      <c r="N6" s="38"/>
    </row>
    <row r="7" spans="2:13" ht="28.5" customHeight="1">
      <c r="B7" s="24" t="s">
        <v>0</v>
      </c>
      <c r="C7" s="25" t="s">
        <v>4</v>
      </c>
      <c r="D7" s="26" t="s">
        <v>1</v>
      </c>
      <c r="E7" s="25" t="s">
        <v>2</v>
      </c>
      <c r="F7" s="25" t="s">
        <v>7</v>
      </c>
      <c r="G7" s="25" t="s">
        <v>3</v>
      </c>
      <c r="H7" s="27" t="s">
        <v>5</v>
      </c>
      <c r="K7" s="15" t="s">
        <v>9</v>
      </c>
      <c r="L7" s="15" t="s">
        <v>10</v>
      </c>
      <c r="M7" s="15" t="s">
        <v>11</v>
      </c>
    </row>
    <row r="8" spans="2:13" ht="57" customHeight="1">
      <c r="B8" s="28">
        <v>1</v>
      </c>
      <c r="C8" s="29" t="s">
        <v>112</v>
      </c>
      <c r="D8" s="53" t="s">
        <v>113</v>
      </c>
      <c r="E8" s="29">
        <v>243082</v>
      </c>
      <c r="F8" s="30" t="s">
        <v>57</v>
      </c>
      <c r="G8" s="31" t="s">
        <v>56</v>
      </c>
      <c r="H8" s="32">
        <v>1995554</v>
      </c>
      <c r="I8" s="3"/>
      <c r="J8" s="14"/>
      <c r="K8" s="4" t="s">
        <v>20</v>
      </c>
      <c r="L8" s="4" t="s">
        <v>27</v>
      </c>
      <c r="M8" s="4" t="s">
        <v>28</v>
      </c>
    </row>
    <row r="9" spans="2:13" ht="51">
      <c r="B9" s="28">
        <v>2</v>
      </c>
      <c r="C9" s="29" t="s">
        <v>114</v>
      </c>
      <c r="D9" s="53" t="s">
        <v>115</v>
      </c>
      <c r="E9" s="29">
        <v>57865</v>
      </c>
      <c r="F9" s="33" t="s">
        <v>59</v>
      </c>
      <c r="G9" s="34" t="s">
        <v>58</v>
      </c>
      <c r="H9" s="32">
        <v>1931806</v>
      </c>
      <c r="I9" s="3"/>
      <c r="J9" s="14"/>
      <c r="K9" s="4" t="s">
        <v>20</v>
      </c>
      <c r="L9" s="4" t="s">
        <v>29</v>
      </c>
      <c r="M9" s="4" t="s">
        <v>30</v>
      </c>
    </row>
    <row r="10" spans="2:13" ht="50.25" customHeight="1">
      <c r="B10" s="35">
        <v>3</v>
      </c>
      <c r="C10" s="29" t="s">
        <v>116</v>
      </c>
      <c r="D10" s="53" t="s">
        <v>117</v>
      </c>
      <c r="E10" s="29">
        <v>228516</v>
      </c>
      <c r="F10" s="33" t="s">
        <v>61</v>
      </c>
      <c r="G10" s="34" t="s">
        <v>60</v>
      </c>
      <c r="H10" s="32">
        <v>503654</v>
      </c>
      <c r="I10" s="3"/>
      <c r="J10" s="14"/>
      <c r="K10" s="4" t="s">
        <v>21</v>
      </c>
      <c r="L10" s="4" t="s">
        <v>31</v>
      </c>
      <c r="M10" s="4" t="s">
        <v>32</v>
      </c>
    </row>
    <row r="11" spans="2:13" ht="45" customHeight="1">
      <c r="B11" s="28">
        <v>4</v>
      </c>
      <c r="C11" s="29" t="s">
        <v>118</v>
      </c>
      <c r="D11" s="53" t="s">
        <v>119</v>
      </c>
      <c r="E11" s="29">
        <v>203583</v>
      </c>
      <c r="F11" s="33" t="s">
        <v>63</v>
      </c>
      <c r="G11" s="34" t="s">
        <v>62</v>
      </c>
      <c r="H11" s="32">
        <v>3883882</v>
      </c>
      <c r="I11" s="3"/>
      <c r="J11" s="14"/>
      <c r="K11" s="4" t="s">
        <v>33</v>
      </c>
      <c r="L11" s="4" t="s">
        <v>34</v>
      </c>
      <c r="M11" s="4" t="s">
        <v>35</v>
      </c>
    </row>
    <row r="12" spans="2:13" ht="43.5" customHeight="1">
      <c r="B12" s="35">
        <v>5</v>
      </c>
      <c r="C12" s="29" t="s">
        <v>120</v>
      </c>
      <c r="D12" s="53" t="s">
        <v>121</v>
      </c>
      <c r="E12" s="29">
        <v>250964</v>
      </c>
      <c r="F12" s="33" t="s">
        <v>65</v>
      </c>
      <c r="G12" s="34" t="s">
        <v>64</v>
      </c>
      <c r="H12" s="32">
        <v>2588771</v>
      </c>
      <c r="I12" s="3"/>
      <c r="J12" s="14"/>
      <c r="K12" s="4" t="s">
        <v>36</v>
      </c>
      <c r="L12" s="4" t="s">
        <v>37</v>
      </c>
      <c r="M12" s="4" t="s">
        <v>38</v>
      </c>
    </row>
    <row r="13" spans="2:13" ht="56.25" customHeight="1">
      <c r="B13" s="28">
        <v>6</v>
      </c>
      <c r="C13" s="29" t="s">
        <v>122</v>
      </c>
      <c r="D13" s="53" t="s">
        <v>123</v>
      </c>
      <c r="E13" s="29">
        <v>228666</v>
      </c>
      <c r="F13" s="33" t="s">
        <v>67</v>
      </c>
      <c r="G13" s="34" t="s">
        <v>66</v>
      </c>
      <c r="H13" s="32">
        <v>2209067</v>
      </c>
      <c r="I13" s="3"/>
      <c r="J13" s="14"/>
      <c r="K13" s="4" t="s">
        <v>22</v>
      </c>
      <c r="L13" s="4" t="s">
        <v>39</v>
      </c>
      <c r="M13" s="4" t="s">
        <v>40</v>
      </c>
    </row>
    <row r="14" spans="2:13" ht="51" customHeight="1">
      <c r="B14" s="35">
        <v>7</v>
      </c>
      <c r="C14" s="29" t="s">
        <v>148</v>
      </c>
      <c r="D14" s="53" t="s">
        <v>149</v>
      </c>
      <c r="E14" s="29">
        <v>275413</v>
      </c>
      <c r="F14" s="33" t="s">
        <v>69</v>
      </c>
      <c r="G14" s="34" t="s">
        <v>68</v>
      </c>
      <c r="H14" s="32">
        <v>1837743</v>
      </c>
      <c r="I14" s="3"/>
      <c r="J14" s="14"/>
      <c r="K14" s="4" t="s">
        <v>22</v>
      </c>
      <c r="L14" s="4" t="s">
        <v>41</v>
      </c>
      <c r="M14" s="4" t="s">
        <v>42</v>
      </c>
    </row>
    <row r="15" spans="2:13" ht="56.25" customHeight="1">
      <c r="B15" s="28">
        <v>8</v>
      </c>
      <c r="C15" s="29" t="s">
        <v>25</v>
      </c>
      <c r="D15" s="53" t="s">
        <v>26</v>
      </c>
      <c r="E15" s="29">
        <v>272679</v>
      </c>
      <c r="F15" s="33" t="s">
        <v>71</v>
      </c>
      <c r="G15" s="34" t="s">
        <v>70</v>
      </c>
      <c r="H15" s="32">
        <v>1285045</v>
      </c>
      <c r="I15" s="3"/>
      <c r="J15" s="14"/>
      <c r="K15" s="4" t="s">
        <v>12</v>
      </c>
      <c r="L15" s="4" t="s">
        <v>17</v>
      </c>
      <c r="M15" s="4" t="s">
        <v>18</v>
      </c>
    </row>
    <row r="16" spans="2:13" ht="46.5" customHeight="1">
      <c r="B16" s="35">
        <v>9</v>
      </c>
      <c r="C16" s="29" t="s">
        <v>124</v>
      </c>
      <c r="D16" s="53" t="s">
        <v>125</v>
      </c>
      <c r="E16" s="29">
        <v>273579</v>
      </c>
      <c r="F16" s="33" t="s">
        <v>73</v>
      </c>
      <c r="G16" s="34" t="s">
        <v>72</v>
      </c>
      <c r="H16" s="32">
        <v>1054266</v>
      </c>
      <c r="I16" s="3"/>
      <c r="J16" s="14"/>
      <c r="K16" s="4" t="s">
        <v>12</v>
      </c>
      <c r="L16" s="4" t="s">
        <v>14</v>
      </c>
      <c r="M16" s="4" t="s">
        <v>43</v>
      </c>
    </row>
    <row r="17" spans="2:13" ht="59.25" customHeight="1">
      <c r="B17" s="28">
        <v>10</v>
      </c>
      <c r="C17" s="29" t="s">
        <v>124</v>
      </c>
      <c r="D17" s="53" t="s">
        <v>125</v>
      </c>
      <c r="E17" s="29">
        <v>273567</v>
      </c>
      <c r="F17" s="33" t="s">
        <v>75</v>
      </c>
      <c r="G17" s="34" t="s">
        <v>74</v>
      </c>
      <c r="H17" s="32">
        <v>721493</v>
      </c>
      <c r="I17" s="3"/>
      <c r="J17" s="14"/>
      <c r="K17" s="4" t="s">
        <v>12</v>
      </c>
      <c r="L17" s="4" t="s">
        <v>14</v>
      </c>
      <c r="M17" s="4" t="s">
        <v>43</v>
      </c>
    </row>
    <row r="18" spans="2:13" ht="42.75" customHeight="1">
      <c r="B18" s="35">
        <v>11</v>
      </c>
      <c r="C18" s="29" t="s">
        <v>23</v>
      </c>
      <c r="D18" s="53" t="s">
        <v>24</v>
      </c>
      <c r="E18" s="29">
        <v>273373</v>
      </c>
      <c r="F18" s="33" t="s">
        <v>77</v>
      </c>
      <c r="G18" s="34" t="s">
        <v>76</v>
      </c>
      <c r="H18" s="32">
        <v>832657</v>
      </c>
      <c r="I18" s="3"/>
      <c r="J18" s="14"/>
      <c r="K18" s="4" t="s">
        <v>12</v>
      </c>
      <c r="L18" s="4" t="s">
        <v>14</v>
      </c>
      <c r="M18" s="4" t="s">
        <v>15</v>
      </c>
    </row>
    <row r="19" spans="2:13" ht="58.5" customHeight="1">
      <c r="B19" s="28">
        <v>12</v>
      </c>
      <c r="C19" s="29" t="s">
        <v>23</v>
      </c>
      <c r="D19" s="53" t="s">
        <v>24</v>
      </c>
      <c r="E19" s="29">
        <v>272478</v>
      </c>
      <c r="F19" s="33" t="s">
        <v>79</v>
      </c>
      <c r="G19" s="34" t="s">
        <v>78</v>
      </c>
      <c r="H19" s="32">
        <v>794342</v>
      </c>
      <c r="I19" s="3"/>
      <c r="J19" s="14"/>
      <c r="K19" s="4" t="s">
        <v>12</v>
      </c>
      <c r="L19" s="4" t="s">
        <v>14</v>
      </c>
      <c r="M19" s="4" t="s">
        <v>15</v>
      </c>
    </row>
    <row r="20" spans="2:13" ht="57" customHeight="1">
      <c r="B20" s="35">
        <v>13</v>
      </c>
      <c r="C20" s="29" t="s">
        <v>126</v>
      </c>
      <c r="D20" s="53" t="s">
        <v>127</v>
      </c>
      <c r="E20" s="29">
        <v>273831</v>
      </c>
      <c r="F20" s="33" t="s">
        <v>81</v>
      </c>
      <c r="G20" s="34" t="s">
        <v>80</v>
      </c>
      <c r="H20" s="32">
        <v>590844</v>
      </c>
      <c r="I20" s="3"/>
      <c r="J20" s="14"/>
      <c r="K20" s="4" t="s">
        <v>12</v>
      </c>
      <c r="L20" s="4" t="s">
        <v>13</v>
      </c>
      <c r="M20" s="4" t="s">
        <v>44</v>
      </c>
    </row>
    <row r="21" spans="2:13" ht="54" customHeight="1">
      <c r="B21" s="28">
        <v>14</v>
      </c>
      <c r="C21" s="29" t="s">
        <v>128</v>
      </c>
      <c r="D21" s="53" t="s">
        <v>129</v>
      </c>
      <c r="E21" s="29">
        <v>198881</v>
      </c>
      <c r="F21" s="33" t="s">
        <v>83</v>
      </c>
      <c r="G21" s="34" t="s">
        <v>82</v>
      </c>
      <c r="H21" s="32">
        <v>1332886</v>
      </c>
      <c r="I21" s="3"/>
      <c r="J21" s="14"/>
      <c r="K21" s="4" t="s">
        <v>12</v>
      </c>
      <c r="L21" s="4" t="s">
        <v>45</v>
      </c>
      <c r="M21" s="4" t="s">
        <v>45</v>
      </c>
    </row>
    <row r="22" spans="2:13" ht="42.75" customHeight="1">
      <c r="B22" s="35">
        <v>15</v>
      </c>
      <c r="C22" s="29" t="s">
        <v>130</v>
      </c>
      <c r="D22" s="53" t="s">
        <v>131</v>
      </c>
      <c r="E22" s="29">
        <v>272763</v>
      </c>
      <c r="F22" s="33" t="s">
        <v>85</v>
      </c>
      <c r="G22" s="34" t="s">
        <v>84</v>
      </c>
      <c r="H22" s="32">
        <v>850929</v>
      </c>
      <c r="I22" s="3"/>
      <c r="J22" s="14"/>
      <c r="K22" s="4" t="s">
        <v>12</v>
      </c>
      <c r="L22" s="4" t="s">
        <v>16</v>
      </c>
      <c r="M22" s="4" t="s">
        <v>46</v>
      </c>
    </row>
    <row r="23" spans="2:13" ht="43.5" customHeight="1">
      <c r="B23" s="28">
        <v>16</v>
      </c>
      <c r="C23" s="29" t="s">
        <v>132</v>
      </c>
      <c r="D23" s="53" t="s">
        <v>133</v>
      </c>
      <c r="E23" s="29">
        <v>274279</v>
      </c>
      <c r="F23" s="33" t="s">
        <v>87</v>
      </c>
      <c r="G23" s="34" t="s">
        <v>86</v>
      </c>
      <c r="H23" s="32">
        <v>546221</v>
      </c>
      <c r="I23" s="3"/>
      <c r="J23" s="14"/>
      <c r="K23" s="4" t="s">
        <v>12</v>
      </c>
      <c r="L23" s="4" t="s">
        <v>16</v>
      </c>
      <c r="M23" s="4" t="s">
        <v>47</v>
      </c>
    </row>
    <row r="24" spans="2:13" ht="56.25" customHeight="1">
      <c r="B24" s="35">
        <v>17</v>
      </c>
      <c r="C24" s="29" t="s">
        <v>134</v>
      </c>
      <c r="D24" s="53" t="s">
        <v>135</v>
      </c>
      <c r="E24" s="29">
        <v>272871</v>
      </c>
      <c r="F24" s="33" t="s">
        <v>89</v>
      </c>
      <c r="G24" s="34" t="s">
        <v>88</v>
      </c>
      <c r="H24" s="32">
        <v>1390587</v>
      </c>
      <c r="I24" s="3"/>
      <c r="J24" s="14"/>
      <c r="K24" s="4" t="s">
        <v>12</v>
      </c>
      <c r="L24" s="4" t="s">
        <v>16</v>
      </c>
      <c r="M24" s="4" t="s">
        <v>48</v>
      </c>
    </row>
    <row r="25" spans="2:13" ht="69" customHeight="1">
      <c r="B25" s="28">
        <v>18</v>
      </c>
      <c r="C25" s="36" t="s">
        <v>134</v>
      </c>
      <c r="D25" s="54" t="s">
        <v>135</v>
      </c>
      <c r="E25" s="36">
        <v>272769</v>
      </c>
      <c r="F25" s="33" t="s">
        <v>91</v>
      </c>
      <c r="G25" s="34" t="s">
        <v>90</v>
      </c>
      <c r="H25" s="32">
        <v>982051</v>
      </c>
      <c r="I25" s="3"/>
      <c r="J25" s="14"/>
      <c r="K25" s="4" t="s">
        <v>12</v>
      </c>
      <c r="L25" s="4" t="s">
        <v>16</v>
      </c>
      <c r="M25" s="4" t="s">
        <v>48</v>
      </c>
    </row>
    <row r="26" spans="2:13" ht="56.25" customHeight="1">
      <c r="B26" s="35">
        <v>19</v>
      </c>
      <c r="C26" s="36" t="s">
        <v>136</v>
      </c>
      <c r="D26" s="54" t="s">
        <v>137</v>
      </c>
      <c r="E26" s="36">
        <v>267664</v>
      </c>
      <c r="F26" s="33" t="s">
        <v>93</v>
      </c>
      <c r="G26" s="34" t="s">
        <v>92</v>
      </c>
      <c r="H26" s="32">
        <v>769018</v>
      </c>
      <c r="I26" s="3"/>
      <c r="J26" s="14"/>
      <c r="K26" s="4" t="s">
        <v>12</v>
      </c>
      <c r="L26" s="4" t="s">
        <v>16</v>
      </c>
      <c r="M26" s="4" t="s">
        <v>49</v>
      </c>
    </row>
    <row r="27" spans="2:13" ht="57.75" customHeight="1">
      <c r="B27" s="28">
        <v>20</v>
      </c>
      <c r="C27" s="29" t="s">
        <v>136</v>
      </c>
      <c r="D27" s="53" t="s">
        <v>137</v>
      </c>
      <c r="E27" s="29">
        <v>261539</v>
      </c>
      <c r="F27" s="33" t="s">
        <v>95</v>
      </c>
      <c r="G27" s="34" t="s">
        <v>94</v>
      </c>
      <c r="H27" s="32">
        <v>798046</v>
      </c>
      <c r="I27" s="3"/>
      <c r="J27" s="14"/>
      <c r="K27" s="4" t="s">
        <v>12</v>
      </c>
      <c r="L27" s="4" t="s">
        <v>16</v>
      </c>
      <c r="M27" s="4" t="s">
        <v>49</v>
      </c>
    </row>
    <row r="28" spans="2:13" ht="45" customHeight="1">
      <c r="B28" s="35">
        <v>21</v>
      </c>
      <c r="C28" s="29" t="s">
        <v>138</v>
      </c>
      <c r="D28" s="53" t="s">
        <v>139</v>
      </c>
      <c r="E28" s="29">
        <v>273126</v>
      </c>
      <c r="F28" s="33" t="s">
        <v>97</v>
      </c>
      <c r="G28" s="34" t="s">
        <v>96</v>
      </c>
      <c r="H28" s="32">
        <v>876594</v>
      </c>
      <c r="I28" s="3"/>
      <c r="J28" s="14"/>
      <c r="K28" s="4" t="s">
        <v>12</v>
      </c>
      <c r="L28" s="4" t="s">
        <v>12</v>
      </c>
      <c r="M28" s="4" t="s">
        <v>50</v>
      </c>
    </row>
    <row r="29" spans="2:13" ht="57.75" customHeight="1">
      <c r="B29" s="28">
        <v>22</v>
      </c>
      <c r="C29" s="29" t="s">
        <v>140</v>
      </c>
      <c r="D29" s="53" t="s">
        <v>141</v>
      </c>
      <c r="E29" s="29">
        <v>273931</v>
      </c>
      <c r="F29" s="33" t="s">
        <v>99</v>
      </c>
      <c r="G29" s="34" t="s">
        <v>98</v>
      </c>
      <c r="H29" s="32">
        <v>799993</v>
      </c>
      <c r="I29" s="3"/>
      <c r="J29" s="14"/>
      <c r="K29" s="4" t="s">
        <v>12</v>
      </c>
      <c r="L29" s="4" t="s">
        <v>12</v>
      </c>
      <c r="M29" s="4" t="s">
        <v>51</v>
      </c>
    </row>
    <row r="30" spans="2:13" ht="53.25" customHeight="1">
      <c r="B30" s="35">
        <v>23</v>
      </c>
      <c r="C30" s="29" t="s">
        <v>140</v>
      </c>
      <c r="D30" s="53" t="s">
        <v>141</v>
      </c>
      <c r="E30" s="29">
        <v>273849</v>
      </c>
      <c r="F30" s="33" t="s">
        <v>101</v>
      </c>
      <c r="G30" s="34" t="s">
        <v>100</v>
      </c>
      <c r="H30" s="32">
        <v>1424866</v>
      </c>
      <c r="I30" s="3"/>
      <c r="J30" s="14"/>
      <c r="K30" s="4" t="s">
        <v>12</v>
      </c>
      <c r="L30" s="4" t="s">
        <v>12</v>
      </c>
      <c r="M30" s="4" t="s">
        <v>51</v>
      </c>
    </row>
    <row r="31" spans="2:13" ht="55.5" customHeight="1">
      <c r="B31" s="28">
        <v>24</v>
      </c>
      <c r="C31" s="29" t="s">
        <v>142</v>
      </c>
      <c r="D31" s="53" t="s">
        <v>143</v>
      </c>
      <c r="E31" s="29">
        <v>274392</v>
      </c>
      <c r="F31" s="33" t="s">
        <v>103</v>
      </c>
      <c r="G31" s="34" t="s">
        <v>102</v>
      </c>
      <c r="H31" s="32">
        <v>875386</v>
      </c>
      <c r="I31" s="3"/>
      <c r="J31" s="14"/>
      <c r="K31" s="4" t="s">
        <v>12</v>
      </c>
      <c r="L31" s="4" t="s">
        <v>12</v>
      </c>
      <c r="M31" s="4" t="s">
        <v>52</v>
      </c>
    </row>
    <row r="32" spans="2:13" ht="54" customHeight="1">
      <c r="B32" s="35">
        <v>25</v>
      </c>
      <c r="C32" s="29" t="s">
        <v>142</v>
      </c>
      <c r="D32" s="53" t="s">
        <v>143</v>
      </c>
      <c r="E32" s="29">
        <v>274374</v>
      </c>
      <c r="F32" s="33" t="s">
        <v>105</v>
      </c>
      <c r="G32" s="34" t="s">
        <v>104</v>
      </c>
      <c r="H32" s="32">
        <v>477712</v>
      </c>
      <c r="I32" s="3"/>
      <c r="J32" s="14"/>
      <c r="K32" s="4" t="s">
        <v>12</v>
      </c>
      <c r="L32" s="4" t="s">
        <v>12</v>
      </c>
      <c r="M32" s="4" t="s">
        <v>52</v>
      </c>
    </row>
    <row r="33" spans="2:13" ht="48.75" customHeight="1">
      <c r="B33" s="28">
        <v>26</v>
      </c>
      <c r="C33" s="29" t="s">
        <v>142</v>
      </c>
      <c r="D33" s="53" t="s">
        <v>143</v>
      </c>
      <c r="E33" s="29">
        <v>239784</v>
      </c>
      <c r="F33" s="33" t="s">
        <v>107</v>
      </c>
      <c r="G33" s="34" t="s">
        <v>106</v>
      </c>
      <c r="H33" s="32">
        <v>3617626</v>
      </c>
      <c r="I33" s="3"/>
      <c r="J33" s="14"/>
      <c r="K33" s="4" t="s">
        <v>12</v>
      </c>
      <c r="L33" s="4" t="s">
        <v>12</v>
      </c>
      <c r="M33" s="4" t="s">
        <v>52</v>
      </c>
    </row>
    <row r="34" spans="2:13" ht="44.25" customHeight="1">
      <c r="B34" s="35">
        <v>27</v>
      </c>
      <c r="C34" s="29" t="s">
        <v>144</v>
      </c>
      <c r="D34" s="53" t="s">
        <v>145</v>
      </c>
      <c r="E34" s="29">
        <v>273319</v>
      </c>
      <c r="F34" s="33" t="s">
        <v>109</v>
      </c>
      <c r="G34" s="34" t="s">
        <v>108</v>
      </c>
      <c r="H34" s="32">
        <v>558938</v>
      </c>
      <c r="I34" s="3"/>
      <c r="J34" s="14"/>
      <c r="K34" s="4" t="s">
        <v>12</v>
      </c>
      <c r="L34" s="4" t="s">
        <v>53</v>
      </c>
      <c r="M34" s="4" t="s">
        <v>54</v>
      </c>
    </row>
    <row r="35" spans="2:13" ht="45" customHeight="1">
      <c r="B35" s="28">
        <v>28</v>
      </c>
      <c r="C35" s="29" t="s">
        <v>146</v>
      </c>
      <c r="D35" s="53" t="s">
        <v>147</v>
      </c>
      <c r="E35" s="29">
        <v>273689</v>
      </c>
      <c r="F35" s="33" t="s">
        <v>111</v>
      </c>
      <c r="G35" s="34" t="s">
        <v>110</v>
      </c>
      <c r="H35" s="32">
        <v>1204214</v>
      </c>
      <c r="I35" s="3"/>
      <c r="J35" s="14"/>
      <c r="K35" s="4" t="s">
        <v>12</v>
      </c>
      <c r="L35" s="4" t="s">
        <v>19</v>
      </c>
      <c r="M35" s="4" t="s">
        <v>55</v>
      </c>
    </row>
    <row r="36" spans="1:9" s="5" customFormat="1" ht="21.75" customHeight="1">
      <c r="A36" s="13"/>
      <c r="B36" s="47" t="s">
        <v>6</v>
      </c>
      <c r="C36" s="48"/>
      <c r="D36" s="48"/>
      <c r="E36" s="48"/>
      <c r="F36" s="48"/>
      <c r="G36" s="48"/>
      <c r="H36" s="37">
        <f>SUM(H8:H35)</f>
        <v>36734191</v>
      </c>
      <c r="I36" s="1"/>
    </row>
    <row r="37" spans="3:5" ht="12">
      <c r="C37" s="1"/>
      <c r="D37" s="1"/>
      <c r="E37" s="1"/>
    </row>
    <row r="38" spans="2:8" ht="15">
      <c r="B38" s="44"/>
      <c r="C38" s="44"/>
      <c r="D38" s="44"/>
      <c r="E38" s="44"/>
      <c r="F38" s="44"/>
      <c r="G38" s="44"/>
      <c r="H38" s="44"/>
    </row>
    <row r="39" spans="2:8" ht="12">
      <c r="B39" s="1"/>
      <c r="C39" s="1"/>
      <c r="D39" s="1"/>
      <c r="E39" s="1"/>
      <c r="F39" s="13"/>
      <c r="G39" s="1"/>
      <c r="H39" s="1"/>
    </row>
  </sheetData>
  <sheetProtection/>
  <mergeCells count="5">
    <mergeCell ref="B38:H38"/>
    <mergeCell ref="B2:H2"/>
    <mergeCell ref="B3:H3"/>
    <mergeCell ref="B5:G5"/>
    <mergeCell ref="B36:G36"/>
  </mergeCells>
  <printOptions horizontalCentered="1"/>
  <pageMargins left="0.31496062992125984" right="0.31496062992125984" top="0.7480314960629921" bottom="0.3937007874015748" header="0.31496062992125984" footer="0.31496062992125984"/>
  <pageSetup horizontalDpi="600" verticalDpi="600" orientation="portrait" paperSize="9" scale="75" r:id="rId1"/>
  <ignoredErrors>
    <ignoredError sqref="F8:F9 F16:F18 F10:F15 F19:F35 C8:C13 C15:C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8"/>
    </sheetView>
  </sheetViews>
  <sheetFormatPr defaultColWidth="11.421875" defaultRowHeight="12.75"/>
  <cols>
    <col min="1" max="1" width="37.140625" style="16" customWidth="1"/>
    <col min="2" max="2" width="29.28125" style="16" customWidth="1"/>
    <col min="3" max="3" width="15.57421875" style="16" customWidth="1"/>
    <col min="4" max="16384" width="11.421875" style="16" customWidth="1"/>
  </cols>
  <sheetData>
    <row r="1" spans="1:3" ht="15.75">
      <c r="A1" s="49" t="s">
        <v>151</v>
      </c>
      <c r="B1" s="49"/>
      <c r="C1" s="49"/>
    </row>
    <row r="2" spans="1:3" ht="12.75">
      <c r="A2" s="17"/>
      <c r="B2" s="17"/>
      <c r="C2" s="17"/>
    </row>
    <row r="3" spans="1:3" ht="12.75">
      <c r="A3" s="50"/>
      <c r="B3" s="50"/>
      <c r="C3" s="50"/>
    </row>
    <row r="4" spans="1:3" ht="12.75">
      <c r="A4" s="18" t="s">
        <v>152</v>
      </c>
      <c r="B4" s="19"/>
      <c r="C4" s="19"/>
    </row>
    <row r="5" spans="1:3" ht="12.75">
      <c r="A5" s="19"/>
      <c r="B5" s="19"/>
      <c r="C5" s="19"/>
    </row>
    <row r="6" spans="1:3" ht="38.25">
      <c r="A6" s="20" t="s">
        <v>153</v>
      </c>
      <c r="B6" s="20" t="s">
        <v>154</v>
      </c>
      <c r="C6" s="39" t="s">
        <v>158</v>
      </c>
    </row>
    <row r="7" spans="1:3" ht="21" customHeight="1">
      <c r="A7" s="21" t="s">
        <v>155</v>
      </c>
      <c r="B7" s="21" t="s">
        <v>156</v>
      </c>
      <c r="C7" s="22">
        <v>36734191</v>
      </c>
    </row>
    <row r="8" spans="1:3" ht="12.75">
      <c r="A8" s="51" t="s">
        <v>157</v>
      </c>
      <c r="B8" s="52"/>
      <c r="C8" s="23">
        <f>+C7</f>
        <v>36734191</v>
      </c>
    </row>
  </sheetData>
  <sheetProtection/>
  <mergeCells count="3">
    <mergeCell ref="A1:C1"/>
    <mergeCell ref="A3:C3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nsupanta</dc:creator>
  <cp:keywords/>
  <dc:description/>
  <cp:lastModifiedBy>Sifuentes Vega, Elva</cp:lastModifiedBy>
  <cp:lastPrinted>2014-12-12T15:41:29Z</cp:lastPrinted>
  <dcterms:created xsi:type="dcterms:W3CDTF">2010-02-02T19:28:46Z</dcterms:created>
  <dcterms:modified xsi:type="dcterms:W3CDTF">2014-12-12T15:46:38Z</dcterms:modified>
  <cp:category/>
  <cp:version/>
  <cp:contentType/>
  <cp:contentStatus/>
</cp:coreProperties>
</file>