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activeTab="0"/>
  </bookViews>
  <sheets>
    <sheet name="C12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<sst xmlns="http://schemas.openxmlformats.org/spreadsheetml/2006/main" count="15" uniqueCount="15">
  <si>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TOTAL</t>
  </si>
  <si>
    <t>SALDOS DE BALANCE</t>
  </si>
  <si>
    <t>ENDEUDAMIENTO</t>
  </si>
  <si>
    <t>VENTA DE ACTIVOS FINANCIEROS</t>
  </si>
  <si>
    <t>VENTA DE ACTIVOS NO FINANCIEROS</t>
  </si>
  <si>
    <t>OTROS INGRESOS</t>
  </si>
  <si>
    <t>DONACIONES Y TRANSFERENCIAS</t>
  </si>
  <si>
    <t>VENTA DE BIENES Y SERVICIOS Y DERECHOS ADMINISTRATIVOS</t>
  </si>
  <si>
    <t>CONTRIBUCIONES SOCIALES</t>
  </si>
  <si>
    <t>IMPUESTOS Y CONTRIBUCIONES OBLIGATORIAS</t>
  </si>
  <si>
    <t>INGRESOS</t>
  </si>
  <si>
    <t>N°</t>
  </si>
  <si>
    <t>( En Miles de Soles )</t>
  </si>
  <si>
    <t>EJECUCIÓN PRESUPUESTAL DE INGRESOS - EMPRESAS PÚBLICAS</t>
  </si>
  <si>
    <t>SECTOR PÚBLICO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</si>
</sst>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Calibri"/>
      <family val="0"/>
    </font>
    <font>
      <sz val="10"/>
      <color indexed="63"/>
      <name val="Calibri"/>
      <family val="0"/>
    </font>
    <font>
      <sz val="9"/>
      <color indexed="63"/>
      <name val="Calibri"/>
      <family val="0"/>
    </font>
    <font>
      <b/>
      <sz val="12"/>
      <color indexed="63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39" fillId="14" borderId="10" xfId="0" applyNumberFormat="1" applyFont="1" applyFill="1" applyBorder="1" applyAlignment="1">
      <alignment/>
    </xf>
    <xf numFmtId="0" fontId="39" fillId="14" borderId="10" xfId="0" applyFont="1" applyFill="1" applyBorder="1" applyAlignment="1">
      <alignment horizontal="center"/>
    </xf>
    <xf numFmtId="0" fontId="39" fillId="14" borderId="11" xfId="0" applyFont="1" applyFill="1" applyBorder="1" applyAlignment="1">
      <alignment horizontal="center"/>
    </xf>
    <xf numFmtId="164" fontId="18" fillId="0" borderId="11" xfId="0" applyNumberFormat="1" applyFont="1" applyBorder="1" applyAlignment="1">
      <alignment/>
    </xf>
    <xf numFmtId="0" fontId="18" fillId="0" borderId="11" xfId="0" applyFont="1" applyBorder="1" applyAlignment="1">
      <alignment/>
    </xf>
    <xf numFmtId="164" fontId="18" fillId="0" borderId="12" xfId="0" applyNumberFormat="1" applyFont="1" applyBorder="1" applyAlignment="1">
      <alignment/>
    </xf>
    <xf numFmtId="0" fontId="18" fillId="0" borderId="12" xfId="0" applyFont="1" applyBorder="1" applyAlignment="1">
      <alignment/>
    </xf>
    <xf numFmtId="164" fontId="18" fillId="0" borderId="13" xfId="0" applyNumberFormat="1" applyFont="1" applyBorder="1" applyAlignment="1">
      <alignment/>
    </xf>
    <xf numFmtId="0" fontId="18" fillId="0" borderId="13" xfId="0" applyFont="1" applyBorder="1" applyAlignment="1">
      <alignment/>
    </xf>
    <xf numFmtId="0" fontId="39" fillId="14" borderId="13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39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EJECUCIÓN PRESUPUESTAL DE INGRESOS - EMPRESAS PÚBLICAS
</a:t>
            </a:r>
            <a:r>
              <a:rPr lang="en-US" cap="none" sz="1200" b="1" i="0" u="none" baseline="0">
                <a:solidFill>
                  <a:srgbClr val="333333"/>
                </a:solidFill>
              </a:rPr>
              <a:t>(miles de soles)</a:t>
            </a:r>
          </a:p>
        </c:rich>
      </c:tx>
      <c:layout>
        <c:manualLayout>
          <c:xMode val="factor"/>
          <c:yMode val="factor"/>
          <c:x val="0.02025"/>
          <c:y val="0.02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5"/>
          <c:y val="0.148"/>
          <c:w val="0.97"/>
          <c:h val="0.857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3372AB"/>
                </a:gs>
                <a:gs pos="80000">
                  <a:srgbClr val="4697E0"/>
                </a:gs>
                <a:gs pos="100000">
                  <a:srgbClr val="4498E4"/>
                </a:gs>
              </a:gsLst>
              <a:lin ang="5400000" scaled="1"/>
            </a:gradFill>
            <a:ln w="3175">
              <a:solidFill>
                <a:srgbClr val="33CCCC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'C12'!$D$7:$J$7</c:f>
              <c:numCache/>
            </c:numRef>
          </c:cat>
          <c:val>
            <c:numRef>
              <c:f>'C12'!$D$17:$J$17</c:f>
              <c:numCache/>
            </c:numRef>
          </c:val>
        </c:ser>
        <c:overlap val="-70"/>
        <c:gapWidth val="355"/>
        <c:axId val="47788504"/>
        <c:axId val="27443353"/>
      </c:barChart>
      <c:catAx>
        <c:axId val="477885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7443353"/>
        <c:crosses val="autoZero"/>
        <c:auto val="1"/>
        <c:lblOffset val="100"/>
        <c:tickLblSkip val="1"/>
        <c:noMultiLvlLbl val="0"/>
      </c:catAx>
      <c:valAx>
        <c:axId val="27443353"/>
        <c:scaling>
          <c:orientation val="minMax"/>
        </c:scaling>
        <c:axPos val="l"/>
        <c:delete val="1"/>
        <c:majorTickMark val="out"/>
        <c:minorTickMark val="none"/>
        <c:tickLblPos val="nextTo"/>
        <c:crossAx val="4778850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2667000</xdr:colOff>
      <xdr:row>19</xdr:row>
      <xdr:rowOff>9525</xdr:rowOff>
    </xdr:from>
    <xdr:to>
      <xdr:col>7</xdr:col>
      <xdr:colOff>885825</xdr:colOff>
      <xdr:row>43</xdr:row>
      <xdr:rowOff>47625</xdr:rowOff>
    </xdr:to>
    <xdr:graphicFrame>
      <xdr:nvGraphicFramePr>
        <xdr:cNvPr id="1" name="Gráfico 1"/>
        <xdr:cNvGraphicFramePr/>
      </xdr:nvGraphicFramePr>
      <xdr:xfrm>
        <a:off x="3543300" y="3524250"/>
        <a:ext cx="6638925" cy="3924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O31"/>
  <sheetViews>
    <sheetView showGridLines="0" tabSelected="1" zoomScale="80" zoomScaleNormal="80" zoomScalePageLayoutView="0" workbookViewId="0" topLeftCell="A1">
      <selection activeCell="C20" sqref="C20"/>
    </sheetView>
  </sheetViews>
  <sheetFormatPr defaultColWidth="11.421875" defaultRowHeight="12.75"/>
  <cols>
    <col min="1" max="1" width="7.140625" style="0" customWidth="1"/>
    <col min="2" max="2" width="6.00390625" style="0" customWidth="1"/>
    <col min="3" max="3" width="56.57421875" style="0" bestFit="1" customWidth="1"/>
    <col min="4" max="4" width="18.00390625" style="0" customWidth="1"/>
    <col min="5" max="5" width="17.57421875" style="0" customWidth="1"/>
    <col min="6" max="6" width="17.00390625" style="0" customWidth="1"/>
    <col min="7" max="7" width="17.140625" style="0" customWidth="1"/>
    <col min="8" max="9" width="17.57421875" style="0" customWidth="1"/>
    <col min="10" max="10" width="17.8515625" style="0" customWidth="1"/>
    <col min="12" max="12" width="16.57421875" style="0" bestFit="1" customWidth="1"/>
    <col min="13" max="13" width="12.7109375" style="0" bestFit="1" customWidth="1"/>
  </cols>
  <sheetData>
    <row r="3" spans="2:10" ht="15">
      <c r="B3" s="14" t="s">
        <v>14</v>
      </c>
      <c r="C3" s="14"/>
      <c r="D3" s="14"/>
      <c r="E3" s="14"/>
      <c r="F3" s="14"/>
      <c r="G3" s="14"/>
      <c r="H3" s="14"/>
      <c r="I3" s="14"/>
      <c r="J3" s="14"/>
    </row>
    <row r="4" spans="2:10" ht="15">
      <c r="B4" s="14" t="s">
        <v>13</v>
      </c>
      <c r="C4" s="14"/>
      <c r="D4" s="14"/>
      <c r="E4" s="14"/>
      <c r="F4" s="14"/>
      <c r="G4" s="14"/>
      <c r="H4" s="14"/>
      <c r="I4" s="14"/>
      <c r="J4" s="14"/>
    </row>
    <row r="5" spans="2:10" ht="15.75" customHeight="1">
      <c r="B5" s="14" t="s">
        <v>12</v>
      </c>
      <c r="C5" s="14"/>
      <c r="D5" s="14"/>
      <c r="E5" s="14"/>
      <c r="F5" s="14"/>
      <c r="G5" s="14"/>
      <c r="H5" s="14"/>
      <c r="I5" s="14"/>
      <c r="J5" s="14"/>
    </row>
    <row r="6" spans="2:10" ht="15">
      <c r="B6" s="13"/>
      <c r="C6" s="13"/>
      <c r="D6" s="13"/>
      <c r="E6" s="13"/>
      <c r="F6" s="13"/>
      <c r="G6" s="13"/>
      <c r="H6" s="13"/>
      <c r="I6" s="13"/>
      <c r="J6" s="13"/>
    </row>
    <row r="7" spans="2:10" ht="15">
      <c r="B7" s="12" t="s">
        <v>11</v>
      </c>
      <c r="C7" s="12" t="s">
        <v>10</v>
      </c>
      <c r="D7" s="4">
        <v>2009</v>
      </c>
      <c r="E7" s="4">
        <v>2010</v>
      </c>
      <c r="F7" s="4">
        <v>2011</v>
      </c>
      <c r="G7" s="4">
        <v>2012</v>
      </c>
      <c r="H7" s="4">
        <v>2013</v>
      </c>
      <c r="I7" s="4">
        <v>2014</v>
      </c>
      <c r="J7" s="4">
        <v>2015</v>
      </c>
    </row>
    <row r="8" spans="2:10" ht="15">
      <c r="B8" s="11">
        <v>1.1</v>
      </c>
      <c r="C8" s="11" t="s">
        <v>9</v>
      </c>
      <c r="D8" s="10">
        <v>90.50000000000001</v>
      </c>
      <c r="E8" s="10">
        <v>0</v>
      </c>
      <c r="F8" s="10">
        <v>8935.452</v>
      </c>
      <c r="G8" s="10">
        <v>0</v>
      </c>
      <c r="H8" s="10">
        <v>0</v>
      </c>
      <c r="I8" s="10">
        <v>0</v>
      </c>
      <c r="J8" s="10">
        <v>0</v>
      </c>
    </row>
    <row r="9" spans="2:10" ht="15">
      <c r="B9" s="9">
        <v>1.2</v>
      </c>
      <c r="C9" s="9" t="s">
        <v>8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</row>
    <row r="10" spans="2:10" ht="15">
      <c r="B10" s="9">
        <v>1.3</v>
      </c>
      <c r="C10" s="9" t="s">
        <v>7</v>
      </c>
      <c r="D10" s="8">
        <v>17113711.903</v>
      </c>
      <c r="E10" s="8">
        <v>20707568.794</v>
      </c>
      <c r="F10" s="8">
        <v>26078319.318</v>
      </c>
      <c r="G10" s="8">
        <v>27343583.371</v>
      </c>
      <c r="H10" s="8">
        <v>29482523.415</v>
      </c>
      <c r="I10" s="8">
        <v>29972787.677</v>
      </c>
      <c r="J10" s="8">
        <v>24688147.868</v>
      </c>
    </row>
    <row r="11" spans="2:10" ht="15">
      <c r="B11" s="9">
        <v>1.4</v>
      </c>
      <c r="C11" s="9" t="s">
        <v>6</v>
      </c>
      <c r="D11" s="8">
        <v>666713.2540000001</v>
      </c>
      <c r="E11" s="8">
        <v>558396.514</v>
      </c>
      <c r="F11" s="8">
        <v>439107.395</v>
      </c>
      <c r="G11" s="8">
        <v>784905.847</v>
      </c>
      <c r="H11" s="8">
        <v>1323524.302</v>
      </c>
      <c r="I11" s="8">
        <v>1485909.133</v>
      </c>
      <c r="J11" s="8">
        <v>2050665.921</v>
      </c>
    </row>
    <row r="12" spans="2:10" ht="15">
      <c r="B12" s="9">
        <v>1.5</v>
      </c>
      <c r="C12" s="9" t="s">
        <v>5</v>
      </c>
      <c r="D12" s="8">
        <v>6136068.551</v>
      </c>
      <c r="E12" s="8">
        <v>5262170.473</v>
      </c>
      <c r="F12" s="8">
        <v>6943461.629</v>
      </c>
      <c r="G12" s="8">
        <v>6443877.065</v>
      </c>
      <c r="H12" s="8">
        <v>6806191.445</v>
      </c>
      <c r="I12" s="8">
        <v>7515942.233</v>
      </c>
      <c r="J12" s="8">
        <v>8836405.339</v>
      </c>
    </row>
    <row r="13" spans="2:10" ht="15">
      <c r="B13" s="9">
        <v>1.6</v>
      </c>
      <c r="C13" s="9" t="s">
        <v>4</v>
      </c>
      <c r="D13" s="8">
        <v>10263.668999999998</v>
      </c>
      <c r="E13" s="8">
        <v>83574.67</v>
      </c>
      <c r="F13" s="8">
        <v>90257.183</v>
      </c>
      <c r="G13" s="8">
        <v>76613.913</v>
      </c>
      <c r="H13" s="8">
        <v>94864.777</v>
      </c>
      <c r="I13" s="8">
        <v>54079.76099999999</v>
      </c>
      <c r="J13" s="8">
        <v>68004.192</v>
      </c>
    </row>
    <row r="14" spans="2:10" ht="15">
      <c r="B14" s="9">
        <v>1.7</v>
      </c>
      <c r="C14" s="9" t="s">
        <v>3</v>
      </c>
      <c r="D14" s="8">
        <v>31975.089</v>
      </c>
      <c r="E14" s="8">
        <v>225691.711</v>
      </c>
      <c r="F14" s="8">
        <v>83935.112</v>
      </c>
      <c r="G14" s="8">
        <v>107483.543</v>
      </c>
      <c r="H14" s="8">
        <v>104450.086</v>
      </c>
      <c r="I14" s="8">
        <v>37707.421</v>
      </c>
      <c r="J14" s="8">
        <v>145506.607</v>
      </c>
    </row>
    <row r="15" spans="2:10" ht="15">
      <c r="B15" s="9">
        <v>1.8</v>
      </c>
      <c r="C15" s="9" t="s">
        <v>2</v>
      </c>
      <c r="D15" s="8">
        <v>3714224.392</v>
      </c>
      <c r="E15" s="8">
        <v>4965893.279</v>
      </c>
      <c r="F15" s="8">
        <v>5410415.007</v>
      </c>
      <c r="G15" s="8">
        <v>4010246.928</v>
      </c>
      <c r="H15" s="8">
        <v>9319297.019</v>
      </c>
      <c r="I15" s="8">
        <v>11618806.082</v>
      </c>
      <c r="J15" s="8">
        <v>9882319.887</v>
      </c>
    </row>
    <row r="16" spans="2:10" ht="15">
      <c r="B16" s="7">
        <v>1.9</v>
      </c>
      <c r="C16" s="7" t="s">
        <v>1</v>
      </c>
      <c r="D16" s="6">
        <v>423601.417</v>
      </c>
      <c r="E16" s="6">
        <v>332705.746</v>
      </c>
      <c r="F16" s="6">
        <v>252167.573</v>
      </c>
      <c r="G16" s="6">
        <v>347194.994</v>
      </c>
      <c r="H16" s="6">
        <v>410022.29</v>
      </c>
      <c r="I16" s="6">
        <v>615911.467</v>
      </c>
      <c r="J16" s="6">
        <v>2613613.9650000003</v>
      </c>
    </row>
    <row r="17" spans="2:10" ht="15">
      <c r="B17" s="5"/>
      <c r="C17" s="4" t="s">
        <v>0</v>
      </c>
      <c r="D17" s="3">
        <f>SUM(D8:D16)</f>
        <v>28096648.775000002</v>
      </c>
      <c r="E17" s="3">
        <f>SUM(E8:E16)</f>
        <v>32136001.187</v>
      </c>
      <c r="F17" s="3">
        <f>SUM(F8:F16)</f>
        <v>39306598.669</v>
      </c>
      <c r="G17" s="3">
        <f>SUM(G8:G16)</f>
        <v>39113905.661000006</v>
      </c>
      <c r="H17" s="3">
        <f>SUM(H8:H16)</f>
        <v>47540873.33400001</v>
      </c>
      <c r="I17" s="3">
        <f>SUM(I8:I16)</f>
        <v>51301143.774000004</v>
      </c>
      <c r="J17" s="3">
        <f>SUM(J8:J16)</f>
        <v>48284663.77900001</v>
      </c>
    </row>
    <row r="21" spans="12:15" ht="12.75">
      <c r="L21" s="2"/>
      <c r="M21" s="1"/>
      <c r="O21" s="1"/>
    </row>
    <row r="22" spans="12:13" ht="12.75">
      <c r="L22" s="2"/>
      <c r="M22" s="1"/>
    </row>
    <row r="23" spans="12:13" ht="12.75">
      <c r="L23" s="2"/>
      <c r="M23" s="1"/>
    </row>
    <row r="24" spans="12:13" ht="12.75">
      <c r="L24" s="2"/>
      <c r="M24" s="1"/>
    </row>
    <row r="25" spans="12:13" ht="12.75">
      <c r="L25" s="2"/>
      <c r="M25" s="1"/>
    </row>
    <row r="26" spans="12:13" ht="12.75">
      <c r="L26" s="2"/>
      <c r="M26" s="1"/>
    </row>
    <row r="27" spans="12:13" ht="12.75">
      <c r="L27" s="2"/>
      <c r="M27" s="1"/>
    </row>
    <row r="28" spans="12:13" ht="12.75">
      <c r="L28" s="2"/>
      <c r="M28" s="1"/>
    </row>
    <row r="29" spans="12:13" ht="12.75">
      <c r="L29" s="2"/>
      <c r="M29" s="1"/>
    </row>
    <row r="30" spans="12:13" ht="12.75">
      <c r="L30" s="1"/>
      <c r="M30" s="1"/>
    </row>
    <row r="31" spans="12:13" ht="12.75">
      <c r="L31" s="1"/>
      <c r="M31" s="1"/>
    </row>
  </sheetData>
  <sheetProtection/>
  <mergeCells count="3">
    <mergeCell ref="B3:J3"/>
    <mergeCell ref="B4:J4"/>
    <mergeCell ref="B5:J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Chavez Castillo, Hortencia Jackelin</dc:creator>
  <cp:keywords/>
  <dc:description/>
  <cp:lastModifiedBy>Chavez Castillo, Hortencia Jackelin</cp:lastModifiedBy>
  <dcterms:created xsi:type="dcterms:W3CDTF">2016-07-25T19:45:36Z</dcterms:created>
  <dcterms:modified xsi:type="dcterms:W3CDTF">2016-07-25T19:45:59Z</dcterms:modified>
  <cp:category/>
  <cp:version/>
  <cp:contentType/>
  <cp:contentStatus/>
</cp:coreProperties>
</file>