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0BB03CCB-BC15-4560-A18B-AEE49AA439E7}" xr6:coauthVersionLast="47" xr6:coauthVersionMax="47" xr10:uidLastSave="{00000000-0000-0000-0000-000000000000}"/>
  <bookViews>
    <workbookView xWindow="-120" yWindow="-120" windowWidth="24240" windowHeight="13140" xr2:uid="{1B3BEE08-60FF-4EC9-B6D5-EF9EB212F2BD}"/>
  </bookViews>
  <sheets>
    <sheet name="C1" sheetId="2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<sst xmlns="http://schemas.openxmlformats.org/spreadsheetml/2006/main" count="21" uniqueCount="21">
  <si>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Ingresos</t>
  </si>
  <si>
    <t xml:space="preserve">   Impuestos</t>
  </si>
  <si>
    <t xml:space="preserve">   Contribuciones sociales</t>
  </si>
  <si>
    <t xml:space="preserve">   Otros ingresos</t>
  </si>
  <si>
    <t>Gastos</t>
  </si>
  <si>
    <t xml:space="preserve">   Remuneración de empleados</t>
  </si>
  <si>
    <t xml:space="preserve">   Bienes y servicios</t>
  </si>
  <si>
    <t xml:space="preserve">   Intereses </t>
  </si>
  <si>
    <t xml:space="preserve">   Subsidios</t>
  </si>
  <si>
    <t xml:space="preserve">   Prestaciones sociales </t>
  </si>
  <si>
    <t xml:space="preserve">   Otros gastos</t>
  </si>
  <si>
    <t>Resultado Operativo Bruto</t>
  </si>
  <si>
    <t>Adquisición neta de activos no financieros</t>
  </si>
  <si>
    <t>Disposición de Activos No Financieros</t>
  </si>
  <si>
    <t>Adquisición de Activos No Financieros</t>
  </si>
  <si>
    <t>Préstamo neto/endeudamiento neto</t>
  </si>
  <si>
    <t>CUADRO 01</t>
  </si>
  <si>
    <t>Fuente: SICON</t>
  </si>
  <si>
    <t>(En millones de soles)</t>
  </si>
  <si>
    <r>
      <t xml:space="preserve">ESTADO DE OPERACIONES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</si>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</sst>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B050"/>
      <name val="Arial Narrow"/>
      <family val="2"/>
    </font>
    <font>
      <b/>
      <sz val="1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/>
    <xf numFmtId="43" fontId="6" fillId="0" borderId="0" xfId="1" applyFont="1" applyBorder="1"/>
    <xf numFmtId="43" fontId="6" fillId="0" borderId="0" xfId="1" applyFont="1" applyFill="1" applyBorder="1"/>
    <xf numFmtId="3" fontId="7" fillId="0" borderId="0" xfId="0" applyNumberFormat="1" applyFont="1" applyAlignment="1">
      <alignment horizontal="center" vertical="center"/>
    </xf>
    <xf numFmtId="0" fontId="8" fillId="0" borderId="0" xfId="0" applyFont="1"/>
    <xf numFmtId="0" fontId="3" fillId="0" borderId="5" xfId="0" applyFont="1" applyBorder="1"/>
    <xf numFmtId="0" fontId="4" fillId="0" borderId="7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wrapText="1"/>
    </xf>
    <xf numFmtId="0" fontId="8" fillId="0" borderId="5" xfId="0" applyFont="1" applyBorder="1"/>
    <xf numFmtId="43" fontId="6" fillId="0" borderId="5" xfId="1" applyFont="1" applyBorder="1"/>
    <xf numFmtId="43" fontId="6" fillId="0" borderId="5" xfId="1" applyFont="1" applyFill="1" applyBorder="1"/>
    <xf numFmtId="0" fontId="3" fillId="0" borderId="7" xfId="0" applyFont="1" applyBorder="1"/>
    <xf numFmtId="0" fontId="5" fillId="2" borderId="0" xfId="0" applyFont="1" applyFill="1" applyAlignment="1">
      <alignment wrapText="1"/>
    </xf>
    <xf numFmtId="3" fontId="4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25282C49-F3F3-4DCB-9588-E71DBFADE42D}"/>
    <cellStyle name="Normal" xfId="0" builtinId="0"/>
    <cellStyle name="Normal 2" xfId="2" xr:uid="{094B4078-9560-4738-8F12-76BAA91964F8}"/>
  </cellStyles>
  <dxfs count="2">
    <dxf>
      <font>
        <color theme="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188474</xdr:colOff>
      <xdr:row>3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1813A11B-7CB8-485E-8574-EE6AAF16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459622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414F-46CF-4F8C-BC61-6C5B4763FDAC}">
  <dimension ref="B5:S41"/>
  <sheetViews>
    <sheetView showGridLines="0" tabSelected="1" zoomScale="90" zoomScaleNormal="90" workbookViewId="0">
      <selection activeCell="F5" sqref="F5"/>
    </sheetView>
  </sheetViews>
  <sheetFormatPr baseColWidth="10" defaultColWidth="11.5703125" defaultRowHeight="12.75" x14ac:dyDescent="0.2"/>
  <cols>
    <col min="1" max="1" width="2.5703125" style="1" customWidth="1"/>
    <col min="2" max="2" width="35.7109375" style="1" customWidth="1"/>
    <col min="3" max="17" width="9.5703125" style="1" customWidth="1"/>
    <col min="18" max="16384" width="11.5703125" style="1"/>
  </cols>
  <sheetData>
    <row r="5" spans="2:19" x14ac:dyDescent="0.2">
      <c r="B5" s="1" t="s">
        <v>16</v>
      </c>
    </row>
    <row r="6" spans="2:19" ht="15" x14ac:dyDescent="0.2">
      <c r="B6" s="2" t="s">
        <v>19</v>
      </c>
      <c r="C6" s="2"/>
      <c r="D6" s="2"/>
      <c r="E6" s="2"/>
      <c r="F6" s="2"/>
      <c r="G6" s="2"/>
      <c r="H6" s="2"/>
      <c r="I6" s="2"/>
      <c r="J6" s="2"/>
      <c r="K6" s="2"/>
    </row>
    <row r="7" spans="2:19" x14ac:dyDescent="0.2">
      <c r="B7" s="11" t="s">
        <v>18</v>
      </c>
      <c r="C7" s="2"/>
      <c r="D7" s="2"/>
      <c r="E7" s="2"/>
      <c r="F7" s="2"/>
      <c r="G7" s="2"/>
      <c r="H7" s="2"/>
      <c r="I7" s="2"/>
      <c r="J7" s="2"/>
      <c r="K7" s="2"/>
    </row>
    <row r="8" spans="2:19" ht="9.9499999999999993" customHeight="1" x14ac:dyDescent="0.2">
      <c r="B8" s="29"/>
      <c r="C8" s="31">
        <v>2009</v>
      </c>
      <c r="D8" s="31">
        <v>2010</v>
      </c>
      <c r="E8" s="31">
        <v>2011</v>
      </c>
      <c r="F8" s="31">
        <v>2012</v>
      </c>
      <c r="G8" s="31">
        <v>2013</v>
      </c>
      <c r="H8" s="31">
        <v>2014</v>
      </c>
      <c r="I8" s="31">
        <v>2015</v>
      </c>
      <c r="J8" s="31">
        <v>2016</v>
      </c>
      <c r="K8" s="31">
        <v>2017</v>
      </c>
      <c r="L8" s="31">
        <v>2018</v>
      </c>
      <c r="M8" s="31">
        <v>2019</v>
      </c>
      <c r="N8" s="31">
        <v>2020</v>
      </c>
      <c r="O8" s="31">
        <v>2021</v>
      </c>
      <c r="P8" s="31">
        <v>2022</v>
      </c>
      <c r="Q8" s="31">
        <v>2023</v>
      </c>
      <c r="R8" s="31">
        <v>2024</v>
      </c>
    </row>
    <row r="9" spans="2:19" ht="9.9499999999999993" customHeight="1" x14ac:dyDescent="0.2">
      <c r="B9" s="30"/>
      <c r="C9" s="32"/>
      <c r="D9" s="32"/>
      <c r="E9" s="33"/>
      <c r="F9" s="32"/>
      <c r="G9" s="33"/>
      <c r="H9" s="33"/>
      <c r="I9" s="33"/>
      <c r="J9" s="33"/>
      <c r="K9" s="33"/>
      <c r="L9" s="33"/>
      <c r="M9" s="33"/>
      <c r="N9" s="33"/>
      <c r="O9" s="32"/>
      <c r="P9" s="32"/>
      <c r="Q9" s="32"/>
      <c r="R9" s="32"/>
    </row>
    <row r="10" spans="2:19" x14ac:dyDescent="0.2">
      <c r="B10" s="3" t="s">
        <v>0</v>
      </c>
      <c r="C10" s="19">
        <v>76399.231836209816</v>
      </c>
      <c r="D10" s="19">
        <v>90777.620309654594</v>
      </c>
      <c r="E10" s="20">
        <v>105572.10164544878</v>
      </c>
      <c r="F10" s="19">
        <v>116634.613862545</v>
      </c>
      <c r="G10" s="20">
        <v>124213.09492211576</v>
      </c>
      <c r="H10" s="20">
        <v>131373.21040331968</v>
      </c>
      <c r="I10" s="20">
        <v>125322.46634191001</v>
      </c>
      <c r="J10" s="20">
        <v>123926.92696186619</v>
      </c>
      <c r="K10" s="20">
        <v>128192.96379505584</v>
      </c>
      <c r="L10" s="20">
        <v>146325.18728883701</v>
      </c>
      <c r="M10" s="20">
        <v>153415.67889901996</v>
      </c>
      <c r="N10" s="20">
        <v>131839.03878444794</v>
      </c>
      <c r="O10" s="19">
        <v>190730.82135579636</v>
      </c>
      <c r="P10" s="19">
        <v>210865.87169755006</v>
      </c>
      <c r="Q10" s="19">
        <v>199600.49896615112</v>
      </c>
      <c r="R10" s="19">
        <v>211144.65462150858</v>
      </c>
      <c r="S10" s="5"/>
    </row>
    <row r="11" spans="2:19" x14ac:dyDescent="0.2">
      <c r="B11" s="1" t="s">
        <v>1</v>
      </c>
      <c r="C11" s="21">
        <v>54123.032508209813</v>
      </c>
      <c r="D11" s="21">
        <v>66200.949909654591</v>
      </c>
      <c r="E11" s="21">
        <v>77552.269886448776</v>
      </c>
      <c r="F11" s="21">
        <v>86445.36102754499</v>
      </c>
      <c r="G11" s="21">
        <v>92017.654773115763</v>
      </c>
      <c r="H11" s="21">
        <v>98035.028285319684</v>
      </c>
      <c r="I11" s="21">
        <v>93176.172886910019</v>
      </c>
      <c r="J11" s="21">
        <v>92547.037935866188</v>
      </c>
      <c r="K11" s="21">
        <v>93781.768392055834</v>
      </c>
      <c r="L11" s="21">
        <v>107709.90759526701</v>
      </c>
      <c r="M11" s="21">
        <v>114270.20558879996</v>
      </c>
      <c r="N11" s="21">
        <v>95729.375500780996</v>
      </c>
      <c r="O11" s="21">
        <v>143421.59376843635</v>
      </c>
      <c r="P11" s="21">
        <v>161628.47822946004</v>
      </c>
      <c r="Q11" s="21">
        <v>151439.33553417114</v>
      </c>
      <c r="R11" s="21">
        <v>160349.73735159903</v>
      </c>
      <c r="S11" s="5"/>
    </row>
    <row r="12" spans="2:19" x14ac:dyDescent="0.2">
      <c r="B12" s="1" t="s">
        <v>2</v>
      </c>
      <c r="C12" s="21">
        <v>7020.8075549999994</v>
      </c>
      <c r="D12" s="21">
        <v>7597.3044000000009</v>
      </c>
      <c r="E12" s="21">
        <v>8528.9707589999998</v>
      </c>
      <c r="F12" s="21">
        <v>9796.5978350000005</v>
      </c>
      <c r="G12" s="21">
        <v>11134.638149</v>
      </c>
      <c r="H12" s="21">
        <v>12135.861118000001</v>
      </c>
      <c r="I12" s="21">
        <v>13198.097454999999</v>
      </c>
      <c r="J12" s="21">
        <v>14067.324026</v>
      </c>
      <c r="K12" s="21">
        <v>14728.551402999999</v>
      </c>
      <c r="L12" s="21">
        <v>15343.430308520001</v>
      </c>
      <c r="M12" s="21">
        <v>16314.356345120003</v>
      </c>
      <c r="N12" s="21">
        <v>15512.67090153</v>
      </c>
      <c r="O12" s="21">
        <v>16922.13436589</v>
      </c>
      <c r="P12" s="21">
        <v>18007.99344794</v>
      </c>
      <c r="Q12" s="21">
        <v>19579.353802489997</v>
      </c>
      <c r="R12" s="21">
        <v>21298.59472501</v>
      </c>
      <c r="S12" s="5"/>
    </row>
    <row r="13" spans="2:19" x14ac:dyDescent="0.2">
      <c r="B13" s="1" t="s">
        <v>3</v>
      </c>
      <c r="C13" s="21">
        <v>15255.391772999999</v>
      </c>
      <c r="D13" s="21">
        <v>16979.366000000002</v>
      </c>
      <c r="E13" s="21">
        <v>19490.861000000001</v>
      </c>
      <c r="F13" s="21">
        <v>20392.654999999999</v>
      </c>
      <c r="G13" s="21">
        <v>21060.802</v>
      </c>
      <c r="H13" s="21">
        <v>21202.321</v>
      </c>
      <c r="I13" s="21">
        <v>18948.196</v>
      </c>
      <c r="J13" s="21">
        <v>17312.564999999999</v>
      </c>
      <c r="K13" s="21">
        <v>19682.644</v>
      </c>
      <c r="L13" s="21">
        <v>23271.849385049998</v>
      </c>
      <c r="M13" s="21">
        <v>22831.116965100009</v>
      </c>
      <c r="N13" s="21">
        <v>20596.992382136941</v>
      </c>
      <c r="O13" s="21">
        <v>30387.093221470008</v>
      </c>
      <c r="P13" s="21">
        <v>31229.400020150002</v>
      </c>
      <c r="Q13" s="21">
        <v>28581.809629489999</v>
      </c>
      <c r="R13" s="21">
        <v>29496.322544899569</v>
      </c>
      <c r="S13" s="5"/>
    </row>
    <row r="14" spans="2:19" x14ac:dyDescent="0.2">
      <c r="B14" s="3" t="s">
        <v>4</v>
      </c>
      <c r="C14" s="19">
        <v>60970.399022000005</v>
      </c>
      <c r="D14" s="19">
        <v>64613.182439000011</v>
      </c>
      <c r="E14" s="19">
        <v>70942.157803999988</v>
      </c>
      <c r="F14" s="19">
        <v>76040.87369600001</v>
      </c>
      <c r="G14" s="19">
        <v>85267.931508999987</v>
      </c>
      <c r="H14" s="19">
        <v>97552.769258</v>
      </c>
      <c r="I14" s="19">
        <v>103784.87367299999</v>
      </c>
      <c r="J14" s="19">
        <v>109044.091072</v>
      </c>
      <c r="K14" s="19">
        <v>117088.17896252</v>
      </c>
      <c r="L14" s="19">
        <v>125786.48996821001</v>
      </c>
      <c r="M14" s="19">
        <v>132901.63642852992</v>
      </c>
      <c r="N14" s="19">
        <v>158222.62734839995</v>
      </c>
      <c r="O14" s="19">
        <v>166178.0969785401</v>
      </c>
      <c r="P14" s="19">
        <v>171182.75030268007</v>
      </c>
      <c r="Q14" s="19">
        <v>177348.39136999997</v>
      </c>
      <c r="R14" s="19">
        <v>191804.15057426997</v>
      </c>
      <c r="S14" s="5"/>
    </row>
    <row r="15" spans="2:19" x14ac:dyDescent="0.2">
      <c r="B15" s="1" t="s">
        <v>5</v>
      </c>
      <c r="C15" s="21">
        <v>24719.466264160001</v>
      </c>
      <c r="D15" s="21">
        <v>26425.62202554</v>
      </c>
      <c r="E15" s="21">
        <v>29233.307125149997</v>
      </c>
      <c r="F15" s="21">
        <v>32570.602840849999</v>
      </c>
      <c r="G15" s="21">
        <v>37035.296003130003</v>
      </c>
      <c r="H15" s="21">
        <v>43007.821735680001</v>
      </c>
      <c r="I15" s="21">
        <v>45469.663218500005</v>
      </c>
      <c r="J15" s="21">
        <v>50239.286375159994</v>
      </c>
      <c r="K15" s="21">
        <v>54130.209404319998</v>
      </c>
      <c r="L15" s="21">
        <v>60349.05929936</v>
      </c>
      <c r="M15" s="21">
        <v>62240.559270220008</v>
      </c>
      <c r="N15" s="21">
        <v>69205.537896589914</v>
      </c>
      <c r="O15" s="21">
        <v>73706.758494250069</v>
      </c>
      <c r="P15" s="21">
        <v>75151.199537720036</v>
      </c>
      <c r="Q15" s="21">
        <v>81225.437019260004</v>
      </c>
      <c r="R15" s="21">
        <v>87499.483760729985</v>
      </c>
      <c r="S15" s="5"/>
    </row>
    <row r="16" spans="2:19" x14ac:dyDescent="0.2">
      <c r="B16" s="1" t="s">
        <v>6</v>
      </c>
      <c r="C16" s="21">
        <v>14730.237930000003</v>
      </c>
      <c r="D16" s="21">
        <v>16899.877788000002</v>
      </c>
      <c r="E16" s="21">
        <v>18738.592494</v>
      </c>
      <c r="F16" s="21">
        <v>21662.572840000001</v>
      </c>
      <c r="G16" s="21">
        <v>23768.741757</v>
      </c>
      <c r="H16" s="21">
        <v>26795.435856000004</v>
      </c>
      <c r="I16" s="21">
        <v>28850.723898</v>
      </c>
      <c r="J16" s="21">
        <v>30136.138092000001</v>
      </c>
      <c r="K16" s="21">
        <v>32213.915407</v>
      </c>
      <c r="L16" s="21">
        <v>31370.588041619991</v>
      </c>
      <c r="M16" s="21">
        <v>33793.939125469908</v>
      </c>
      <c r="N16" s="21">
        <v>36388.916871240028</v>
      </c>
      <c r="O16" s="21">
        <v>42723.983127310021</v>
      </c>
      <c r="P16" s="21">
        <v>43293.356390960042</v>
      </c>
      <c r="Q16" s="21">
        <v>45273.461177639954</v>
      </c>
      <c r="R16" s="21">
        <v>46654.94707083996</v>
      </c>
      <c r="S16" s="5"/>
    </row>
    <row r="17" spans="2:19" x14ac:dyDescent="0.2">
      <c r="B17" s="1" t="s">
        <v>7</v>
      </c>
      <c r="C17" s="21">
        <v>5003.5996649999997</v>
      </c>
      <c r="D17" s="21">
        <v>5040.5915450000002</v>
      </c>
      <c r="E17" s="21">
        <v>5099.2766769999989</v>
      </c>
      <c r="F17" s="21">
        <v>5157.3333190000003</v>
      </c>
      <c r="G17" s="21">
        <v>5175.6425710000003</v>
      </c>
      <c r="H17" s="21">
        <v>5448.8420749999996</v>
      </c>
      <c r="I17" s="21">
        <v>5937.2983270000013</v>
      </c>
      <c r="J17" s="21">
        <v>6903.4481950000009</v>
      </c>
      <c r="K17" s="21">
        <v>7876.077843</v>
      </c>
      <c r="L17" s="21">
        <v>9274.4282406200018</v>
      </c>
      <c r="M17" s="21">
        <v>9952.5910398700016</v>
      </c>
      <c r="N17" s="21">
        <v>10626.54040437</v>
      </c>
      <c r="O17" s="21">
        <v>12060.43725886</v>
      </c>
      <c r="P17" s="21">
        <v>13546.944907900001</v>
      </c>
      <c r="Q17" s="21">
        <v>15515.684576110001</v>
      </c>
      <c r="R17" s="21">
        <v>17579.350491950001</v>
      </c>
      <c r="S17" s="5"/>
    </row>
    <row r="18" spans="2:19" x14ac:dyDescent="0.2">
      <c r="B18" s="1" t="s">
        <v>8</v>
      </c>
      <c r="C18" s="21">
        <v>1183.9133920000002</v>
      </c>
      <c r="D18" s="21">
        <v>1231.7108879999998</v>
      </c>
      <c r="E18" s="21">
        <v>2509.6469119999997</v>
      </c>
      <c r="F18" s="21">
        <v>64.816525999999996</v>
      </c>
      <c r="G18" s="21">
        <v>67.871223000000001</v>
      </c>
      <c r="H18" s="21">
        <v>78.006369000000007</v>
      </c>
      <c r="I18" s="21">
        <v>645.52336500000001</v>
      </c>
      <c r="J18" s="21">
        <v>306.075288</v>
      </c>
      <c r="K18" s="21">
        <v>96.167126999999994</v>
      </c>
      <c r="L18" s="21">
        <v>101.41871375999987</v>
      </c>
      <c r="M18" s="21">
        <v>75.667436530000003</v>
      </c>
      <c r="N18" s="21">
        <v>950.82767379000006</v>
      </c>
      <c r="O18" s="21">
        <v>855.14738482999996</v>
      </c>
      <c r="P18" s="21">
        <v>627.05851878999999</v>
      </c>
      <c r="Q18" s="21">
        <v>2357.4252335000001</v>
      </c>
      <c r="R18" s="21">
        <v>45.621823240000005</v>
      </c>
      <c r="S18" s="5"/>
    </row>
    <row r="19" spans="2:19" x14ac:dyDescent="0.2">
      <c r="B19" s="1" t="s">
        <v>9</v>
      </c>
      <c r="C19" s="21">
        <v>11443.66948626</v>
      </c>
      <c r="D19" s="21">
        <v>11801.167178490001</v>
      </c>
      <c r="E19" s="21">
        <v>12310.829430759999</v>
      </c>
      <c r="F19" s="21">
        <v>12498.432641610003</v>
      </c>
      <c r="G19" s="21">
        <v>12841.632142799999</v>
      </c>
      <c r="H19" s="21">
        <v>14432.487064019999</v>
      </c>
      <c r="I19" s="21">
        <v>13683.001365119999</v>
      </c>
      <c r="J19" s="21">
        <v>14052.183419630001</v>
      </c>
      <c r="K19" s="21">
        <v>15080.226980019997</v>
      </c>
      <c r="L19" s="21">
        <v>16618.549186659999</v>
      </c>
      <c r="M19" s="21">
        <v>17313.432888260002</v>
      </c>
      <c r="N19" s="21">
        <v>18196.413119870005</v>
      </c>
      <c r="O19" s="21">
        <v>18187.859581299999</v>
      </c>
      <c r="P19" s="21">
        <v>18856.788199140003</v>
      </c>
      <c r="Q19" s="21">
        <v>18928.154854460001</v>
      </c>
      <c r="R19" s="21">
        <v>19433.009459089997</v>
      </c>
      <c r="S19" s="5"/>
    </row>
    <row r="20" spans="2:19" x14ac:dyDescent="0.2">
      <c r="B20" s="1" t="s">
        <v>10</v>
      </c>
      <c r="C20" s="21">
        <v>3889.5122845800001</v>
      </c>
      <c r="D20" s="21">
        <v>3214.2130139699998</v>
      </c>
      <c r="E20" s="21">
        <v>3050.5051650900004</v>
      </c>
      <c r="F20" s="21">
        <v>4087.1155285400005</v>
      </c>
      <c r="G20" s="21">
        <v>6378.7478120699998</v>
      </c>
      <c r="H20" s="21">
        <v>7790.1761583000007</v>
      </c>
      <c r="I20" s="21">
        <v>9198.6634993800017</v>
      </c>
      <c r="J20" s="21">
        <v>7406.9597022099997</v>
      </c>
      <c r="K20" s="21">
        <v>7691.5822011799992</v>
      </c>
      <c r="L20" s="21">
        <v>8072.4464861899996</v>
      </c>
      <c r="M20" s="22">
        <v>9525.4466681800022</v>
      </c>
      <c r="N20" s="21">
        <v>22854.391382540001</v>
      </c>
      <c r="O20" s="21">
        <v>18643.911131990004</v>
      </c>
      <c r="P20" s="21">
        <v>19707.402748170003</v>
      </c>
      <c r="Q20" s="21">
        <v>14048.228509030003</v>
      </c>
      <c r="R20" s="21">
        <v>20591.737968419999</v>
      </c>
      <c r="S20" s="5"/>
    </row>
    <row r="21" spans="2:19" x14ac:dyDescent="0.2">
      <c r="B21" s="12" t="s">
        <v>11</v>
      </c>
      <c r="C21" s="23">
        <v>15428.832814209811</v>
      </c>
      <c r="D21" s="23">
        <v>26164.437870654583</v>
      </c>
      <c r="E21" s="23">
        <v>34629.943841448796</v>
      </c>
      <c r="F21" s="24">
        <v>40593.740166544987</v>
      </c>
      <c r="G21" s="24">
        <v>38945.163413115777</v>
      </c>
      <c r="H21" s="24">
        <v>33820.441145319681</v>
      </c>
      <c r="I21" s="24">
        <v>21537.592668910016</v>
      </c>
      <c r="J21" s="23">
        <v>14882.835889866197</v>
      </c>
      <c r="K21" s="24">
        <v>11104.784832535835</v>
      </c>
      <c r="L21" s="23">
        <v>20538.697320627005</v>
      </c>
      <c r="M21" s="23">
        <v>20514.042470490036</v>
      </c>
      <c r="N21" s="25">
        <v>-26383.588563952013</v>
      </c>
      <c r="O21" s="26">
        <v>24552.724377256265</v>
      </c>
      <c r="P21" s="25">
        <v>39683.121394869988</v>
      </c>
      <c r="Q21" s="25">
        <v>22252.107596151152</v>
      </c>
      <c r="R21" s="25">
        <v>19340.504047238617</v>
      </c>
      <c r="S21" s="5"/>
    </row>
    <row r="22" spans="2:19" ht="16.5" customHeight="1" x14ac:dyDescent="0.2">
      <c r="B22" s="13" t="s">
        <v>12</v>
      </c>
      <c r="C22" s="19">
        <v>20463.250655380005</v>
      </c>
      <c r="D22" s="19">
        <v>24623.917512809996</v>
      </c>
      <c r="E22" s="19">
        <v>23483.659387</v>
      </c>
      <c r="F22" s="20">
        <v>28723.967716939995</v>
      </c>
      <c r="G22" s="20">
        <v>32096.917120229995</v>
      </c>
      <c r="H22" s="20">
        <v>33859.189868000001</v>
      </c>
      <c r="I22" s="20">
        <v>32729.824184000001</v>
      </c>
      <c r="J22" s="19">
        <v>28727.45633999999</v>
      </c>
      <c r="K22" s="20">
        <v>30923.450702000002</v>
      </c>
      <c r="L22" s="19">
        <v>33759.517814809988</v>
      </c>
      <c r="M22" s="19">
        <v>33595.101235899994</v>
      </c>
      <c r="N22" s="19">
        <v>30190.645809289996</v>
      </c>
      <c r="O22" s="20">
        <v>40627.302027880003</v>
      </c>
      <c r="P22" s="19">
        <v>47524.65086498997</v>
      </c>
      <c r="Q22" s="19">
        <v>51408.956120569987</v>
      </c>
      <c r="R22" s="19">
        <v>58566.019544140006</v>
      </c>
      <c r="S22" s="5"/>
    </row>
    <row r="23" spans="2:19" x14ac:dyDescent="0.2">
      <c r="B23" s="1" t="s">
        <v>13</v>
      </c>
      <c r="C23" s="21">
        <v>113.17723762</v>
      </c>
      <c r="D23" s="21">
        <v>480.68646519000004</v>
      </c>
      <c r="E23" s="21">
        <v>173.991277</v>
      </c>
      <c r="F23" s="21">
        <v>104.46001505999999</v>
      </c>
      <c r="G23" s="21">
        <v>476.56416277000011</v>
      </c>
      <c r="H23" s="21">
        <v>144.90425999999999</v>
      </c>
      <c r="I23" s="21">
        <v>125.770906</v>
      </c>
      <c r="J23" s="21">
        <v>1278.355157</v>
      </c>
      <c r="K23" s="21">
        <v>131.30736200000001</v>
      </c>
      <c r="L23" s="21">
        <v>197.83225734000212</v>
      </c>
      <c r="M23" s="21">
        <v>86.103969030000002</v>
      </c>
      <c r="N23" s="21">
        <v>87.103969030000002</v>
      </c>
      <c r="O23" s="21">
        <v>83.427569869999999</v>
      </c>
      <c r="P23" s="21">
        <v>123.14558786000001</v>
      </c>
      <c r="Q23" s="21">
        <v>25.509199340000002</v>
      </c>
      <c r="R23" s="21">
        <v>36.975712709999996</v>
      </c>
      <c r="S23" s="5"/>
    </row>
    <row r="24" spans="2:19" x14ac:dyDescent="0.2">
      <c r="B24" s="17" t="s">
        <v>14</v>
      </c>
      <c r="C24" s="21">
        <v>20576.427893000004</v>
      </c>
      <c r="D24" s="21">
        <v>25104.603977999996</v>
      </c>
      <c r="E24" s="21">
        <v>23657.650664000001</v>
      </c>
      <c r="F24" s="21">
        <v>28828.427731999996</v>
      </c>
      <c r="G24" s="22">
        <v>32573.481282999994</v>
      </c>
      <c r="H24" s="21">
        <v>34004.094128000004</v>
      </c>
      <c r="I24" s="21">
        <v>32855.595090000003</v>
      </c>
      <c r="J24" s="21">
        <v>30005.811496999992</v>
      </c>
      <c r="K24" s="21">
        <v>31054.758064000001</v>
      </c>
      <c r="L24" s="22">
        <v>33957.350072149988</v>
      </c>
      <c r="M24" s="22">
        <v>33681.205204929996</v>
      </c>
      <c r="N24" s="21">
        <v>30277.749778319994</v>
      </c>
      <c r="O24" s="21">
        <v>40710.729597750003</v>
      </c>
      <c r="P24" s="21">
        <v>47647.796452849972</v>
      </c>
      <c r="Q24" s="21">
        <v>51434.465319909985</v>
      </c>
      <c r="R24" s="21">
        <v>58602.995256850008</v>
      </c>
      <c r="S24" s="5"/>
    </row>
    <row r="25" spans="2:19" ht="15.75" customHeight="1" x14ac:dyDescent="0.2">
      <c r="B25" s="18" t="s">
        <v>15</v>
      </c>
      <c r="C25" s="26">
        <v>-5034.4178411701942</v>
      </c>
      <c r="D25" s="25">
        <v>1540.5203578445871</v>
      </c>
      <c r="E25" s="26">
        <v>11146.284454448796</v>
      </c>
      <c r="F25" s="25">
        <v>11869.772449604992</v>
      </c>
      <c r="G25" s="27">
        <v>6848.2462928857822</v>
      </c>
      <c r="H25" s="26">
        <v>-38.748722680320498</v>
      </c>
      <c r="I25" s="25">
        <v>-11192.231515089985</v>
      </c>
      <c r="J25" s="26">
        <v>-13844.620450133792</v>
      </c>
      <c r="K25" s="25">
        <v>-19818.665869464166</v>
      </c>
      <c r="L25" s="28">
        <v>-13220.820494182983</v>
      </c>
      <c r="M25" s="27">
        <v>-13081.058765409958</v>
      </c>
      <c r="N25" s="26">
        <v>-56574.234373242012</v>
      </c>
      <c r="O25" s="25">
        <v>-16074.577650623738</v>
      </c>
      <c r="P25" s="26">
        <v>-7841.5294701199819</v>
      </c>
      <c r="Q25" s="25">
        <v>-29156.848524418834</v>
      </c>
      <c r="R25" s="25">
        <v>-39225.515496901389</v>
      </c>
      <c r="S25" s="5"/>
    </row>
    <row r="26" spans="2:19" ht="13.5" x14ac:dyDescent="0.25">
      <c r="B26" s="14" t="s">
        <v>20</v>
      </c>
      <c r="C26" s="15"/>
      <c r="D26" s="7"/>
      <c r="E26" s="15"/>
      <c r="F26" s="6"/>
      <c r="G26" s="16"/>
      <c r="H26" s="15"/>
      <c r="I26" s="6"/>
      <c r="J26" s="15"/>
      <c r="K26" s="6"/>
      <c r="L26" s="10"/>
      <c r="M26" s="10"/>
      <c r="N26" s="10"/>
      <c r="O26" s="10"/>
      <c r="P26" s="10"/>
    </row>
    <row r="27" spans="2:19" ht="13.5" x14ac:dyDescent="0.25">
      <c r="B27" s="9" t="s">
        <v>17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9" x14ac:dyDescent="0.2"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9" x14ac:dyDescent="0.2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9" x14ac:dyDescent="0.2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9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9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4" spans="3:17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3:17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3:17" x14ac:dyDescent="0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3:17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3:17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3:17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3:17" x14ac:dyDescent="0.2">
      <c r="J40" s="6"/>
      <c r="K40" s="6"/>
    </row>
    <row r="41" spans="3:17" x14ac:dyDescent="0.2">
      <c r="J41" s="6"/>
      <c r="K41" s="6"/>
    </row>
  </sheetData>
  <mergeCells count="17">
    <mergeCell ref="R8:R9"/>
    <mergeCell ref="Q8:Q9"/>
    <mergeCell ref="P8:P9"/>
    <mergeCell ref="O8:O9"/>
    <mergeCell ref="G8:G9"/>
    <mergeCell ref="N8:N9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</mergeCells>
  <conditionalFormatting sqref="C8:R9">
    <cfRule type="cellIs" dxfId="1" priority="1" operator="lessThan">
      <formula>0</formula>
    </cfRule>
  </conditionalFormatting>
  <conditionalFormatting sqref="C10:R25 C27:Q32">
    <cfRule type="cellIs" dxfId="0" priority="3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Ñiquen Ramos, Eddie Jackson</cp:lastModifiedBy>
  <dcterms:created xsi:type="dcterms:W3CDTF">2022-05-05T23:31:17Z</dcterms:created>
  <dcterms:modified xsi:type="dcterms:W3CDTF">2025-09-23T18:17:21Z</dcterms:modified>
</cp:coreProperties>
</file>