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1" sheetId="2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<sst xmlns="http://schemas.openxmlformats.org/spreadsheetml/2006/main" count="21" uniqueCount="21">
  <si>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Ingresos</t>
  </si>
  <si>
    <t xml:space="preserve">   Impuestos</t>
  </si>
  <si>
    <t xml:space="preserve">   Contribuciones sociales</t>
  </si>
  <si>
    <t xml:space="preserve">   Otros ingresos</t>
  </si>
  <si>
    <t>Gastos</t>
  </si>
  <si>
    <t xml:space="preserve">   Remuneración de empleados</t>
  </si>
  <si>
    <t xml:space="preserve">   Bienes y servicios</t>
  </si>
  <si>
    <t xml:space="preserve">   Intereses </t>
  </si>
  <si>
    <t xml:space="preserve">   Subsidios</t>
  </si>
  <si>
    <t xml:space="preserve">   Prestaciones sociales </t>
  </si>
  <si>
    <t xml:space="preserve">   Otros gastos</t>
  </si>
  <si>
    <t>Resultado Operativo Bruto</t>
  </si>
  <si>
    <t>Adquisición neta de activos no financieros</t>
  </si>
  <si>
    <t>Disposición de Activos No Financieros</t>
  </si>
  <si>
    <t>Adquisición de Activos No Financieros</t>
  </si>
  <si>
    <t>Préstamo neto/endeudamiento neto</t>
  </si>
  <si>
    <t>CUADRO 01</t>
  </si>
  <si>
    <t>Fuente: SICON</t>
  </si>
  <si>
    <t>(En millones de soles)</t>
  </si>
  <si>
    <r>
      <t xml:space="preserve">ESTADO DE OPERACIONES DEL GOBIERNO GENERAL </t>
    </r>
    <r>
      <rPr>
        <b/>
        <vertAlign val="superscript"/>
        <sz val="10"/>
        <color theme="1"/>
        <rFont val="Arial Narrow"/>
        <family val="2"/>
      </rPr>
      <t>1/</t>
    </r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</si>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</sst>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65" formatCode="#,##0;\(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B050"/>
      <name val="Arial Narrow"/>
      <family val="2"/>
    </font>
    <font>
      <b/>
      <sz val="1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164" fontId="6" fillId="0" borderId="0" xfId="1" applyFont="1" applyBorder="1"/>
    <xf numFmtId="164" fontId="6" fillId="0" borderId="0" xfId="1" applyFont="1" applyFill="1" applyBorder="1"/>
    <xf numFmtId="3" fontId="7" fillId="0" borderId="0" xfId="0" applyNumberFormat="1" applyFont="1" applyAlignment="1">
      <alignment horizontal="center" vertical="center"/>
    </xf>
    <xf numFmtId="0" fontId="8" fillId="0" borderId="0" xfId="0" applyFont="1"/>
    <xf numFmtId="0" fontId="3" fillId="0" borderId="5" xfId="0" applyFont="1" applyBorder="1"/>
    <xf numFmtId="3" fontId="5" fillId="2" borderId="6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0" fontId="8" fillId="0" borderId="5" xfId="0" applyFont="1" applyBorder="1"/>
    <xf numFmtId="164" fontId="6" fillId="0" borderId="5" xfId="1" applyFont="1" applyBorder="1"/>
    <xf numFmtId="164" fontId="6" fillId="0" borderId="5" xfId="1" applyFont="1" applyFill="1" applyBorder="1"/>
    <xf numFmtId="3" fontId="3" fillId="0" borderId="7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5" fillId="2" borderId="0" xfId="0" applyFont="1" applyFill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2">
    <dxf>
      <font>
        <color theme="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603340</xdr:colOff>
      <xdr:row>3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1813A11B-7CB8-485E-8574-EE6AAF16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459622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41"/>
  <sheetViews>
    <sheetView showGridLines="0" tabSelected="1" zoomScale="90" zoomScaleNormal="90" workbookViewId="0">
      <selection activeCell="B26" sqref="B26:B27"/>
    </sheetView>
  </sheetViews>
  <sheetFormatPr baseColWidth="10" defaultColWidth="11.54296875" defaultRowHeight="13" x14ac:dyDescent="0.3"/>
  <cols>
    <col min="1" max="1" width="2.54296875" style="1" customWidth="1"/>
    <col min="2" max="2" width="35.81640625" style="1" customWidth="1"/>
    <col min="3" max="16" width="11.1796875" style="1" customWidth="1"/>
    <col min="17" max="16384" width="11.54296875" style="1"/>
  </cols>
  <sheetData>
    <row r="5" spans="2:18" x14ac:dyDescent="0.3">
      <c r="B5" s="1" t="s">
        <v>16</v>
      </c>
    </row>
    <row r="6" spans="2:18" ht="15" x14ac:dyDescent="0.3">
      <c r="B6" s="2" t="s">
        <v>19</v>
      </c>
      <c r="C6" s="2"/>
      <c r="D6" s="2"/>
      <c r="E6" s="2"/>
      <c r="F6" s="2"/>
      <c r="G6" s="2"/>
      <c r="H6" s="2"/>
      <c r="I6" s="2"/>
      <c r="J6" s="2"/>
      <c r="K6" s="2"/>
    </row>
    <row r="7" spans="2:18" x14ac:dyDescent="0.3">
      <c r="B7" s="14" t="s">
        <v>18</v>
      </c>
      <c r="C7" s="2"/>
      <c r="D7" s="2"/>
      <c r="E7" s="2"/>
      <c r="F7" s="2"/>
      <c r="G7" s="2"/>
      <c r="H7" s="2"/>
      <c r="I7" s="2"/>
      <c r="J7" s="2"/>
      <c r="K7" s="2"/>
    </row>
    <row r="8" spans="2:18" ht="9.9" customHeight="1" x14ac:dyDescent="0.3">
      <c r="B8" s="31"/>
      <c r="C8" s="28">
        <v>2009</v>
      </c>
      <c r="D8" s="28">
        <v>2010</v>
      </c>
      <c r="E8" s="28">
        <v>2011</v>
      </c>
      <c r="F8" s="28">
        <v>2012</v>
      </c>
      <c r="G8" s="28">
        <v>2013</v>
      </c>
      <c r="H8" s="28">
        <v>2014</v>
      </c>
      <c r="I8" s="28">
        <v>2015</v>
      </c>
      <c r="J8" s="28">
        <v>2016</v>
      </c>
      <c r="K8" s="28">
        <v>2017</v>
      </c>
      <c r="L8" s="28">
        <v>2018</v>
      </c>
      <c r="M8" s="28">
        <v>2019</v>
      </c>
      <c r="N8" s="28">
        <v>2020</v>
      </c>
      <c r="O8" s="28">
        <v>2021</v>
      </c>
      <c r="P8" s="28">
        <v>2022</v>
      </c>
    </row>
    <row r="9" spans="2:18" ht="9.9" customHeight="1" x14ac:dyDescent="0.3">
      <c r="B9" s="32"/>
      <c r="C9" s="29"/>
      <c r="D9" s="29"/>
      <c r="E9" s="30"/>
      <c r="F9" s="29"/>
      <c r="G9" s="30"/>
      <c r="H9" s="30"/>
      <c r="I9" s="30"/>
      <c r="J9" s="30"/>
      <c r="K9" s="30"/>
      <c r="L9" s="30"/>
      <c r="M9" s="30"/>
      <c r="N9" s="30"/>
      <c r="O9" s="29"/>
      <c r="P9" s="29"/>
    </row>
    <row r="10" spans="2:18" x14ac:dyDescent="0.3">
      <c r="B10" s="3" t="s">
        <v>0</v>
      </c>
      <c r="C10" s="4">
        <v>76399.231040209794</v>
      </c>
      <c r="D10" s="4">
        <v>90777.579427654593</v>
      </c>
      <c r="E10" s="15">
        <v>105572.0582074488</v>
      </c>
      <c r="F10" s="4">
        <v>116634.43630354496</v>
      </c>
      <c r="G10" s="15">
        <v>124213.07779411576</v>
      </c>
      <c r="H10" s="15">
        <v>131372.69284231967</v>
      </c>
      <c r="I10" s="15">
        <v>125322.42984190999</v>
      </c>
      <c r="J10" s="15">
        <v>123926.90202086617</v>
      </c>
      <c r="K10" s="15">
        <v>128192.96372305581</v>
      </c>
      <c r="L10" s="15">
        <v>146324.55714329003</v>
      </c>
      <c r="M10" s="15">
        <v>153415.20567294996</v>
      </c>
      <c r="N10" s="15">
        <v>131839.4593049151</v>
      </c>
      <c r="O10" s="4">
        <v>190730.96602334283</v>
      </c>
      <c r="P10" s="4">
        <v>210077.00423948007</v>
      </c>
      <c r="R10" s="6"/>
    </row>
    <row r="11" spans="2:18" x14ac:dyDescent="0.3">
      <c r="B11" s="1" t="s">
        <v>1</v>
      </c>
      <c r="C11" s="5">
        <v>54123.032508209792</v>
      </c>
      <c r="D11" s="5">
        <v>66200.949909654591</v>
      </c>
      <c r="E11" s="5">
        <v>77552.269886448805</v>
      </c>
      <c r="F11" s="5">
        <v>86445.361027544976</v>
      </c>
      <c r="G11" s="5">
        <v>92017.654773115748</v>
      </c>
      <c r="H11" s="5">
        <v>98035.02828531967</v>
      </c>
      <c r="I11" s="5">
        <v>93176.172886910004</v>
      </c>
      <c r="J11" s="5">
        <v>92547.037935866174</v>
      </c>
      <c r="K11" s="5">
        <v>93781.768392055819</v>
      </c>
      <c r="L11" s="5">
        <v>107709.27744972002</v>
      </c>
      <c r="M11" s="5">
        <v>114269.72476172996</v>
      </c>
      <c r="N11" s="5">
        <v>95729.122465785375</v>
      </c>
      <c r="O11" s="5">
        <v>143421.59376843635</v>
      </c>
      <c r="P11" s="5">
        <v>161628.47822946004</v>
      </c>
      <c r="R11" s="6"/>
    </row>
    <row r="12" spans="2:18" x14ac:dyDescent="0.3">
      <c r="B12" s="1" t="s">
        <v>2</v>
      </c>
      <c r="C12" s="5">
        <v>7020.8075549999994</v>
      </c>
      <c r="D12" s="5">
        <v>7597.3044000000009</v>
      </c>
      <c r="E12" s="5">
        <v>8528.9707589999998</v>
      </c>
      <c r="F12" s="5">
        <v>9796.5978350000005</v>
      </c>
      <c r="G12" s="5">
        <v>11134.638149</v>
      </c>
      <c r="H12" s="5">
        <v>12135.861118000001</v>
      </c>
      <c r="I12" s="5">
        <v>13198.097454999999</v>
      </c>
      <c r="J12" s="5">
        <v>14067.324026</v>
      </c>
      <c r="K12" s="5">
        <v>14728.551402999999</v>
      </c>
      <c r="L12" s="5">
        <v>15343.430308520001</v>
      </c>
      <c r="M12" s="5">
        <v>16314.363946120004</v>
      </c>
      <c r="N12" s="5">
        <v>15513.14254207</v>
      </c>
      <c r="O12" s="5">
        <v>16922.132954289998</v>
      </c>
      <c r="P12" s="5">
        <v>18007.99344794</v>
      </c>
      <c r="R12" s="6"/>
    </row>
    <row r="13" spans="2:18" x14ac:dyDescent="0.3">
      <c r="B13" s="1" t="s">
        <v>3</v>
      </c>
      <c r="C13" s="5">
        <v>15255.390977000003</v>
      </c>
      <c r="D13" s="5">
        <v>16979.325118000001</v>
      </c>
      <c r="E13" s="5">
        <v>19490.817562000004</v>
      </c>
      <c r="F13" s="5">
        <v>20392.477440999999</v>
      </c>
      <c r="G13" s="5">
        <v>21060.784872000004</v>
      </c>
      <c r="H13" s="5">
        <v>21201.803438999999</v>
      </c>
      <c r="I13" s="5">
        <v>18948.159500000002</v>
      </c>
      <c r="J13" s="5">
        <v>17312.540058999999</v>
      </c>
      <c r="K13" s="5">
        <v>19682.643927999998</v>
      </c>
      <c r="L13" s="5">
        <v>23271.849385049998</v>
      </c>
      <c r="M13" s="5">
        <v>22831.116965100009</v>
      </c>
      <c r="N13" s="5">
        <v>20597.194297059716</v>
      </c>
      <c r="O13" s="5">
        <v>30387.239300616504</v>
      </c>
      <c r="P13" s="5">
        <v>30440.532562080003</v>
      </c>
      <c r="R13" s="6"/>
    </row>
    <row r="14" spans="2:18" x14ac:dyDescent="0.3">
      <c r="B14" s="3" t="s">
        <v>4</v>
      </c>
      <c r="C14" s="4">
        <v>60970.399023000005</v>
      </c>
      <c r="D14" s="4">
        <v>64613.182327999995</v>
      </c>
      <c r="E14" s="4">
        <v>70942.159869999989</v>
      </c>
      <c r="F14" s="4">
        <v>76040.873196999994</v>
      </c>
      <c r="G14" s="4">
        <v>85267.931229999987</v>
      </c>
      <c r="H14" s="4">
        <v>97552.768583999976</v>
      </c>
      <c r="I14" s="4">
        <v>104310.66531800001</v>
      </c>
      <c r="J14" s="4">
        <v>109492.049413</v>
      </c>
      <c r="K14" s="4">
        <v>118417.68741899999</v>
      </c>
      <c r="L14" s="4">
        <v>126654.34430321999</v>
      </c>
      <c r="M14" s="4">
        <v>135326.92542060887</v>
      </c>
      <c r="N14" s="4">
        <v>160013.50264939989</v>
      </c>
      <c r="O14" s="4">
        <v>169824.72502353997</v>
      </c>
      <c r="P14" s="4">
        <v>175609.83934268003</v>
      </c>
      <c r="R14" s="6"/>
    </row>
    <row r="15" spans="2:18" x14ac:dyDescent="0.3">
      <c r="B15" s="1" t="s">
        <v>5</v>
      </c>
      <c r="C15" s="5">
        <v>24548.812339</v>
      </c>
      <c r="D15" s="5">
        <v>26206.791672999996</v>
      </c>
      <c r="E15" s="5">
        <v>28687.081769999997</v>
      </c>
      <c r="F15" s="5">
        <v>32135.294328</v>
      </c>
      <c r="G15" s="5">
        <v>36628.195856999999</v>
      </c>
      <c r="H15" s="5">
        <v>42681.316499999994</v>
      </c>
      <c r="I15" s="5">
        <v>45219.360829000005</v>
      </c>
      <c r="J15" s="5">
        <v>49828.370263999997</v>
      </c>
      <c r="K15" s="5">
        <v>53547.791311000001</v>
      </c>
      <c r="L15" s="5">
        <v>59684.307817300003</v>
      </c>
      <c r="M15" s="5">
        <v>61261.83291484895</v>
      </c>
      <c r="N15" s="5">
        <v>68103.499121129891</v>
      </c>
      <c r="O15" s="5">
        <v>71755.561682590007</v>
      </c>
      <c r="P15" s="5">
        <v>74370.050429839976</v>
      </c>
      <c r="R15" s="6"/>
    </row>
    <row r="16" spans="2:18" x14ac:dyDescent="0.3">
      <c r="B16" s="1" t="s">
        <v>6</v>
      </c>
      <c r="C16" s="5">
        <v>14730.237929999999</v>
      </c>
      <c r="D16" s="5">
        <v>16899.877788000002</v>
      </c>
      <c r="E16" s="5">
        <v>18738.592494</v>
      </c>
      <c r="F16" s="5">
        <v>21662.572840000001</v>
      </c>
      <c r="G16" s="5">
        <v>23768.741757</v>
      </c>
      <c r="H16" s="5">
        <v>26795.435856000004</v>
      </c>
      <c r="I16" s="5">
        <v>28850.723898</v>
      </c>
      <c r="J16" s="5">
        <v>30136.138092000001</v>
      </c>
      <c r="K16" s="5">
        <v>32213.915407</v>
      </c>
      <c r="L16" s="5">
        <v>31370.588041619991</v>
      </c>
      <c r="M16" s="5">
        <v>33793.93415746995</v>
      </c>
      <c r="N16" s="5">
        <v>36388.916871240006</v>
      </c>
      <c r="O16" s="5">
        <v>42723.983127309977</v>
      </c>
      <c r="P16" s="5">
        <v>43293.356390960042</v>
      </c>
      <c r="R16" s="6"/>
    </row>
    <row r="17" spans="2:18" x14ac:dyDescent="0.3">
      <c r="B17" s="1" t="s">
        <v>7</v>
      </c>
      <c r="C17" s="5">
        <v>5003.5996649999997</v>
      </c>
      <c r="D17" s="5">
        <v>5040.5915450000002</v>
      </c>
      <c r="E17" s="5">
        <v>5099.2766769999989</v>
      </c>
      <c r="F17" s="5">
        <v>5157.3333190000003</v>
      </c>
      <c r="G17" s="5">
        <v>5175.6425710000003</v>
      </c>
      <c r="H17" s="5">
        <v>5448.8420749999996</v>
      </c>
      <c r="I17" s="5">
        <v>5937.2983270000013</v>
      </c>
      <c r="J17" s="5">
        <v>6903.4481950000009</v>
      </c>
      <c r="K17" s="5">
        <v>7876.077843</v>
      </c>
      <c r="L17" s="5">
        <v>9274.4282406200018</v>
      </c>
      <c r="M17" s="5">
        <v>9952.5910398699998</v>
      </c>
      <c r="N17" s="5">
        <v>10626.54040437</v>
      </c>
      <c r="O17" s="5">
        <v>12060.43725886</v>
      </c>
      <c r="P17" s="5">
        <v>13546.944907900001</v>
      </c>
      <c r="R17" s="6"/>
    </row>
    <row r="18" spans="2:18" x14ac:dyDescent="0.3">
      <c r="B18" s="1" t="s">
        <v>8</v>
      </c>
      <c r="C18" s="5">
        <v>1183.9133920000002</v>
      </c>
      <c r="D18" s="5">
        <v>1231.7108879999998</v>
      </c>
      <c r="E18" s="5">
        <v>2509.6469119999997</v>
      </c>
      <c r="F18" s="5">
        <v>64.816525999999996</v>
      </c>
      <c r="G18" s="5">
        <v>67.871223000000001</v>
      </c>
      <c r="H18" s="5">
        <v>78.006369000000007</v>
      </c>
      <c r="I18" s="5">
        <v>645.52336500000001</v>
      </c>
      <c r="J18" s="5">
        <v>306.075288</v>
      </c>
      <c r="K18" s="5">
        <v>96.167126999999994</v>
      </c>
      <c r="L18" s="5">
        <v>101.41871375999987</v>
      </c>
      <c r="M18" s="5">
        <v>75.667436529999989</v>
      </c>
      <c r="N18" s="5">
        <v>950.82767379000006</v>
      </c>
      <c r="O18" s="5">
        <v>855.14738482999996</v>
      </c>
      <c r="P18" s="5">
        <v>627.05851878999999</v>
      </c>
      <c r="R18" s="6"/>
    </row>
    <row r="19" spans="2:18" x14ac:dyDescent="0.3">
      <c r="B19" s="1" t="s">
        <v>9</v>
      </c>
      <c r="C19" s="5">
        <v>11345.765520000001</v>
      </c>
      <c r="D19" s="5">
        <v>11692.363621999999</v>
      </c>
      <c r="E19" s="5">
        <v>12087.370938</v>
      </c>
      <c r="F19" s="5">
        <v>12330.68571</v>
      </c>
      <c r="G19" s="5">
        <v>12652.264486</v>
      </c>
      <c r="H19" s="5">
        <v>14335.906220999999</v>
      </c>
      <c r="I19" s="5">
        <v>13589.381547999999</v>
      </c>
      <c r="J19" s="5">
        <v>13951.205517</v>
      </c>
      <c r="K19" s="5">
        <v>14710.313875</v>
      </c>
      <c r="L19" s="5">
        <v>16436.598530519997</v>
      </c>
      <c r="M19" s="5">
        <v>16986.794563209976</v>
      </c>
      <c r="N19" s="5">
        <v>17816.891048529997</v>
      </c>
      <c r="O19" s="5">
        <v>17700.044192580004</v>
      </c>
      <c r="P19" s="5">
        <v>18598.465255709998</v>
      </c>
      <c r="R19" s="6"/>
    </row>
    <row r="20" spans="2:18" x14ac:dyDescent="0.3">
      <c r="B20" s="1" t="s">
        <v>10</v>
      </c>
      <c r="C20" s="5">
        <v>4158.0701770000005</v>
      </c>
      <c r="D20" s="5">
        <v>3541.8468119999998</v>
      </c>
      <c r="E20" s="5">
        <v>3820.1910790000002</v>
      </c>
      <c r="F20" s="5">
        <v>4690.1704740000005</v>
      </c>
      <c r="G20" s="5">
        <v>6975.2153360000002</v>
      </c>
      <c r="H20" s="5">
        <v>8213.261563</v>
      </c>
      <c r="I20" s="5">
        <v>10068.377350999999</v>
      </c>
      <c r="J20" s="5">
        <v>8366.8120569999992</v>
      </c>
      <c r="K20" s="5">
        <v>9973.4218560000008</v>
      </c>
      <c r="L20" s="5">
        <v>9787.0029594000007</v>
      </c>
      <c r="M20" s="23">
        <v>13256.105308680002</v>
      </c>
      <c r="N20" s="5">
        <v>26126.827530339997</v>
      </c>
      <c r="O20" s="5">
        <v>24729.551377370004</v>
      </c>
      <c r="P20" s="5">
        <v>25173.963839480009</v>
      </c>
      <c r="R20" s="6"/>
    </row>
    <row r="21" spans="2:18" x14ac:dyDescent="0.3">
      <c r="B21" s="18" t="s">
        <v>11</v>
      </c>
      <c r="C21" s="13">
        <v>15428.832017209788</v>
      </c>
      <c r="D21" s="13">
        <v>26164.397099654598</v>
      </c>
      <c r="E21" s="13">
        <v>34629.898337448816</v>
      </c>
      <c r="F21" s="12">
        <v>40593.563106544971</v>
      </c>
      <c r="G21" s="12">
        <v>38945.14656411577</v>
      </c>
      <c r="H21" s="12">
        <v>33819.92425831969</v>
      </c>
      <c r="I21" s="12">
        <v>21011.76452390998</v>
      </c>
      <c r="J21" s="13">
        <v>14434.852607866167</v>
      </c>
      <c r="K21" s="12">
        <v>9775.2763040558202</v>
      </c>
      <c r="L21" s="13">
        <v>19670.212840070046</v>
      </c>
      <c r="M21" s="13">
        <v>18088.280252341094</v>
      </c>
      <c r="N21" s="24">
        <v>-28174.043344484788</v>
      </c>
      <c r="O21" s="25">
        <v>20906.24099980286</v>
      </c>
      <c r="P21" s="24">
        <v>34467.164896800037</v>
      </c>
      <c r="R21" s="6"/>
    </row>
    <row r="22" spans="2:18" ht="16.5" customHeight="1" x14ac:dyDescent="0.3">
      <c r="B22" s="19" t="s">
        <v>12</v>
      </c>
      <c r="C22" s="4">
        <v>20463.250655380005</v>
      </c>
      <c r="D22" s="4">
        <v>24623.917512809996</v>
      </c>
      <c r="E22" s="4">
        <v>23483.659387</v>
      </c>
      <c r="F22" s="15">
        <v>28723.967716939995</v>
      </c>
      <c r="G22" s="15">
        <v>32096.917120229995</v>
      </c>
      <c r="H22" s="15">
        <v>33859.189868000001</v>
      </c>
      <c r="I22" s="15">
        <v>32729.824184000001</v>
      </c>
      <c r="J22" s="4">
        <v>28727.45633999999</v>
      </c>
      <c r="K22" s="15">
        <v>30923.450702000002</v>
      </c>
      <c r="L22" s="4">
        <v>33759.517814809988</v>
      </c>
      <c r="M22" s="4">
        <v>33594.74545189998</v>
      </c>
      <c r="N22" s="4">
        <v>30191.249778320001</v>
      </c>
      <c r="O22" s="15">
        <v>40627.302027879974</v>
      </c>
      <c r="P22" s="4">
        <v>47524.65086498997</v>
      </c>
      <c r="R22" s="6"/>
    </row>
    <row r="23" spans="2:18" x14ac:dyDescent="0.3">
      <c r="B23" s="1" t="s">
        <v>13</v>
      </c>
      <c r="C23" s="5">
        <v>113.17723762</v>
      </c>
      <c r="D23" s="5">
        <v>480.68646519000004</v>
      </c>
      <c r="E23" s="5">
        <v>173.991277</v>
      </c>
      <c r="F23" s="5">
        <v>104.46001505999999</v>
      </c>
      <c r="G23" s="5">
        <v>476.56416277000011</v>
      </c>
      <c r="H23" s="5">
        <v>144.90425999999999</v>
      </c>
      <c r="I23" s="5">
        <v>125.770906</v>
      </c>
      <c r="J23" s="5">
        <v>1278.355157</v>
      </c>
      <c r="K23" s="5">
        <v>131.30736200000001</v>
      </c>
      <c r="L23" s="5">
        <v>197.83225734000212</v>
      </c>
      <c r="M23" s="5">
        <v>86.103969030000002</v>
      </c>
      <c r="N23" s="5">
        <v>86.499999999999957</v>
      </c>
      <c r="O23" s="5">
        <v>83.427569869999985</v>
      </c>
      <c r="P23" s="5">
        <v>123.14558786000001</v>
      </c>
      <c r="R23" s="6"/>
    </row>
    <row r="24" spans="2:18" x14ac:dyDescent="0.3">
      <c r="B24" s="26" t="s">
        <v>14</v>
      </c>
      <c r="C24" s="5">
        <v>20576.427893000004</v>
      </c>
      <c r="D24" s="5">
        <v>25104.603977999996</v>
      </c>
      <c r="E24" s="5">
        <v>23657.650664000001</v>
      </c>
      <c r="F24" s="5">
        <v>28828.427731999996</v>
      </c>
      <c r="G24" s="23">
        <v>32573.481282999994</v>
      </c>
      <c r="H24" s="5">
        <v>34004.094128000004</v>
      </c>
      <c r="I24" s="5">
        <v>32855.595090000003</v>
      </c>
      <c r="J24" s="5">
        <v>30005.811496999992</v>
      </c>
      <c r="K24" s="5">
        <v>31054.758064000001</v>
      </c>
      <c r="L24" s="23">
        <v>33957.350072149988</v>
      </c>
      <c r="M24" s="23">
        <v>33680.849420929982</v>
      </c>
      <c r="N24" s="5">
        <v>30277.749778320001</v>
      </c>
      <c r="O24" s="5">
        <v>40710.729597749974</v>
      </c>
      <c r="P24" s="5">
        <v>47647.796452849972</v>
      </c>
      <c r="R24" s="6"/>
    </row>
    <row r="25" spans="2:18" ht="15.75" customHeight="1" x14ac:dyDescent="0.3">
      <c r="B25" s="27" t="s">
        <v>15</v>
      </c>
      <c r="C25" s="25">
        <v>-5034.4186381702166</v>
      </c>
      <c r="D25" s="24">
        <v>1540.4795868446017</v>
      </c>
      <c r="E25" s="25">
        <v>11146.238950448816</v>
      </c>
      <c r="F25" s="24">
        <v>11869.595389604976</v>
      </c>
      <c r="G25" s="17">
        <v>6848.2294438857753</v>
      </c>
      <c r="H25" s="25">
        <v>-39.265609680311172</v>
      </c>
      <c r="I25" s="24">
        <v>-11718.059660090021</v>
      </c>
      <c r="J25" s="25">
        <v>-14292.603732133823</v>
      </c>
      <c r="K25" s="24">
        <v>-21148.174397944182</v>
      </c>
      <c r="L25" s="16">
        <v>-14089.304974739942</v>
      </c>
      <c r="M25" s="17">
        <v>-15506.465199558887</v>
      </c>
      <c r="N25" s="25">
        <v>-58365.293122804789</v>
      </c>
      <c r="O25" s="24">
        <v>-19721.061028077114</v>
      </c>
      <c r="P25" s="25">
        <v>-13057.485968189932</v>
      </c>
      <c r="R25" s="6"/>
    </row>
    <row r="26" spans="2:18" x14ac:dyDescent="0.3">
      <c r="B26" s="20" t="s">
        <v>20</v>
      </c>
      <c r="C26" s="21"/>
      <c r="D26" s="8"/>
      <c r="E26" s="21"/>
      <c r="F26" s="7"/>
      <c r="G26" s="22"/>
      <c r="H26" s="21"/>
      <c r="I26" s="7"/>
      <c r="J26" s="21"/>
      <c r="K26" s="7"/>
      <c r="L26" s="11"/>
      <c r="M26" s="11"/>
      <c r="N26" s="11"/>
      <c r="O26" s="11"/>
      <c r="P26" s="11"/>
    </row>
    <row r="27" spans="2:18" x14ac:dyDescent="0.3">
      <c r="B27" s="10" t="s">
        <v>17</v>
      </c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8" x14ac:dyDescent="0.3">
      <c r="C28" s="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8" x14ac:dyDescent="0.3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8" x14ac:dyDescent="0.3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8" x14ac:dyDescent="0.3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8" x14ac:dyDescent="0.3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4" spans="3:16" x14ac:dyDescent="0.3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3:16" x14ac:dyDescent="0.3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3:16" x14ac:dyDescent="0.3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3:16" x14ac:dyDescent="0.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3:16" x14ac:dyDescent="0.3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3:16" x14ac:dyDescent="0.3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3:16" x14ac:dyDescent="0.3">
      <c r="J40" s="7"/>
      <c r="K40" s="7"/>
    </row>
    <row r="41" spans="3:16" x14ac:dyDescent="0.3">
      <c r="J41" s="7"/>
      <c r="K41" s="7"/>
    </row>
  </sheetData>
  <mergeCells count="15">
    <mergeCell ref="P8:P9"/>
    <mergeCell ref="O8:O9"/>
    <mergeCell ref="G8:G9"/>
    <mergeCell ref="B8:B9"/>
    <mergeCell ref="C8:C9"/>
    <mergeCell ref="D8:D9"/>
    <mergeCell ref="E8:E9"/>
    <mergeCell ref="F8:F9"/>
    <mergeCell ref="N8:N9"/>
    <mergeCell ref="H8:H9"/>
    <mergeCell ref="I8:I9"/>
    <mergeCell ref="J8:J9"/>
    <mergeCell ref="K8:K9"/>
    <mergeCell ref="L8:L9"/>
    <mergeCell ref="M8:M9"/>
  </mergeCells>
  <conditionalFormatting sqref="C8:P9">
    <cfRule type="cellIs" dxfId="1" priority="1" operator="lessThan">
      <formula>0</formula>
    </cfRule>
  </conditionalFormatting>
  <conditionalFormatting sqref="C10:P25 C27:P32">
    <cfRule type="cellIs" dxfId="0" priority="3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2023-08-03T01:38:07Z</dcterms:modified>
</cp:coreProperties>
</file>