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15" sheetId="40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'C15'!$B$7:$P$22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40" l="1"/>
  <c r="O23" i="40"/>
  <c r="N23" i="40"/>
  <c r="M23" i="40"/>
  <c r="L23" i="40"/>
  <c r="K23" i="40"/>
</calcChain>
</file>

<file path=xl/sharedStrings.xml><?xml version="1.0" encoding="utf-8"?>
<sst xmlns="http://schemas.openxmlformats.org/spreadsheetml/2006/main" count="29" uniqueCount="29">
  <si>
    <t>Bienes y servicios</t>
  </si>
  <si>
    <t>Otros gastos</t>
  </si>
  <si>
    <t>Gobierno Central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</si>
  <si>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</si>
  <si>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</si>
  <si>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</si>
  <si>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</si>
  <si>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</si>
  <si>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</si>
  <si>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</si>
  <si>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</si>
  <si>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</si>
  <si>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</si>
  <si>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</si>
  <si>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</si>
  <si>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</si>
  <si>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Fuente: SICON</t>
  </si>
  <si>
    <t>Otros</t>
  </si>
  <si>
    <t>Tipo de Erogaciones</t>
  </si>
  <si>
    <t>Niveles de Gobierno</t>
  </si>
  <si>
    <t>(En millones de soles)</t>
  </si>
  <si>
    <t>CFG 705</t>
  </si>
  <si>
    <t>Grupos Funcionales (COFOG 705)</t>
  </si>
  <si>
    <t>Ordenación de desechos</t>
  </si>
  <si>
    <t>Protección de la diversidad biológica y del paisaje</t>
  </si>
  <si>
    <t>Total COFOG 705</t>
  </si>
  <si>
    <t>CUADRO 15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</si>
  <si>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</si>
  <si>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EVOLUCIÓN DE LAS EROGACIONES EN LA FUNCIÓN PROTECCIÓN DEL MEDIO AMBIENTE (CFG 705)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</si>
</sst>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7" formatCode="0.0"/>
    <numFmt numFmtId="169" formatCode="0.0%"/>
    <numFmt numFmtId="173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0" tint="-0.34998626667073579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7" fontId="3" fillId="0" borderId="0" xfId="0" applyNumberFormat="1" applyFont="1"/>
    <xf numFmtId="2" fontId="3" fillId="0" borderId="0" xfId="0" applyNumberFormat="1" applyFont="1"/>
    <xf numFmtId="3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169" fontId="3" fillId="0" borderId="0" xfId="1" applyNumberFormat="1" applyFont="1" applyBorder="1"/>
    <xf numFmtId="0" fontId="3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3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73" fontId="3" fillId="0" borderId="0" xfId="0" applyNumberFormat="1" applyFont="1"/>
    <xf numFmtId="173" fontId="11" fillId="0" borderId="0" xfId="0" applyNumberFormat="1" applyFont="1"/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0" fontId="9" fillId="0" borderId="5" xfId="0" applyFont="1" applyBorder="1"/>
    <xf numFmtId="0" fontId="10" fillId="3" borderId="0" xfId="3" applyFont="1" applyFill="1" applyAlignment="1">
      <alignment horizontal="left" vertical="center"/>
    </xf>
    <xf numFmtId="0" fontId="10" fillId="3" borderId="1" xfId="3" applyFont="1" applyFill="1" applyBorder="1" applyAlignment="1">
      <alignment horizontal="left" vertical="center"/>
    </xf>
  </cellXfs>
  <cellStyles count="5">
    <cellStyle name="Millares 2" xfId="4"/>
    <cellStyle name="Normal" xfId="0" builtinId="0"/>
    <cellStyle name="Normal 2" xfId="2"/>
    <cellStyle name="Normal_Hoja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450940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5C25D031-25EA-4CEF-B489-8EE6D908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48"/>
  <sheetViews>
    <sheetView showGridLines="0" tabSelected="1" topLeftCell="A2" zoomScale="90" zoomScaleNormal="90" workbookViewId="0">
      <selection activeCell="B24" sqref="B24:B25"/>
    </sheetView>
  </sheetViews>
  <sheetFormatPr baseColWidth="10" defaultColWidth="11.453125" defaultRowHeight="13" x14ac:dyDescent="0.3"/>
  <cols>
    <col min="1" max="1" width="3.54296875" style="1" customWidth="1"/>
    <col min="2" max="2" width="37.90625" style="1" customWidth="1"/>
    <col min="3" max="16" width="7.54296875" style="1" customWidth="1"/>
    <col min="17" max="18" width="11.453125" style="1"/>
    <col min="19" max="19" width="13.36328125" style="1" customWidth="1"/>
    <col min="20" max="20" width="11.453125" style="1"/>
    <col min="21" max="21" width="11.54296875" style="1" customWidth="1"/>
    <col min="22" max="16384" width="11.453125" style="1"/>
  </cols>
  <sheetData>
    <row r="6" spans="2:22" x14ac:dyDescent="0.3">
      <c r="B6" s="1" t="s">
        <v>26</v>
      </c>
      <c r="C6" s="2"/>
      <c r="D6" s="2"/>
      <c r="E6" s="2"/>
      <c r="F6" s="2"/>
      <c r="H6" s="2"/>
      <c r="I6" s="2"/>
      <c r="J6" s="2"/>
      <c r="K6" s="2"/>
      <c r="L6" s="2"/>
      <c r="M6" s="2"/>
      <c r="N6" s="2"/>
      <c r="O6" s="2"/>
      <c r="P6" s="2"/>
    </row>
    <row r="7" spans="2:22" ht="15" x14ac:dyDescent="0.3">
      <c r="B7" s="2" t="s">
        <v>28</v>
      </c>
      <c r="C7" s="2"/>
      <c r="D7" s="2"/>
      <c r="E7" s="2"/>
      <c r="F7" s="2"/>
      <c r="H7" s="2"/>
      <c r="I7" s="2"/>
      <c r="J7" s="2"/>
      <c r="K7" s="2"/>
      <c r="L7" s="2"/>
      <c r="M7" s="2"/>
      <c r="N7" s="2"/>
      <c r="O7" s="2"/>
      <c r="P7" s="2"/>
      <c r="R7" s="20"/>
      <c r="S7" s="20"/>
      <c r="T7" s="21"/>
      <c r="U7" s="21"/>
      <c r="V7" s="20"/>
    </row>
    <row r="8" spans="2:22" ht="13.5" thickBot="1" x14ac:dyDescent="0.35">
      <c r="B8" s="2" t="s">
        <v>20</v>
      </c>
      <c r="C8" s="7"/>
      <c r="D8" s="7"/>
      <c r="E8" s="7"/>
      <c r="F8" s="7"/>
      <c r="H8" s="7"/>
      <c r="I8" s="7"/>
      <c r="J8" s="7"/>
      <c r="K8" s="7"/>
      <c r="L8" s="7"/>
      <c r="M8" s="7"/>
      <c r="N8" s="7"/>
      <c r="O8" s="7"/>
      <c r="P8" s="7"/>
      <c r="R8" s="20"/>
      <c r="S8" s="20"/>
      <c r="T8" s="21"/>
      <c r="U8" s="21"/>
      <c r="V8" s="20"/>
    </row>
    <row r="9" spans="2:22" ht="24.65" customHeight="1" thickBot="1" x14ac:dyDescent="0.35">
      <c r="B9" s="8" t="s">
        <v>21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>
        <v>2018</v>
      </c>
      <c r="M9" s="8">
        <v>2019</v>
      </c>
      <c r="N9" s="8">
        <v>2020</v>
      </c>
      <c r="O9" s="8">
        <v>2021</v>
      </c>
      <c r="P9" s="8">
        <v>2022</v>
      </c>
    </row>
    <row r="10" spans="2:22" ht="16.5" customHeight="1" x14ac:dyDescent="0.3">
      <c r="B10" s="26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22" ht="16.5" customHeight="1" x14ac:dyDescent="0.3">
      <c r="B11" s="9" t="s">
        <v>23</v>
      </c>
      <c r="C11" s="6">
        <v>968.81714447000093</v>
      </c>
      <c r="D11" s="6">
        <v>1072.7942382299993</v>
      </c>
      <c r="E11" s="6">
        <v>1158.7994339000002</v>
      </c>
      <c r="F11" s="6">
        <v>1476.4924982699999</v>
      </c>
      <c r="G11" s="6">
        <v>1599.07941628</v>
      </c>
      <c r="H11" s="6">
        <v>1739.5704498699999</v>
      </c>
      <c r="I11" s="6">
        <v>1699.6802924099998</v>
      </c>
      <c r="J11" s="6">
        <v>1964.6571587000001</v>
      </c>
      <c r="K11" s="6">
        <v>2063.0544622100069</v>
      </c>
      <c r="L11" s="6">
        <v>2360.2239744199896</v>
      </c>
      <c r="M11" s="6">
        <v>2342.6210558559983</v>
      </c>
      <c r="N11" s="6">
        <v>2478.9280125326904</v>
      </c>
      <c r="O11" s="6">
        <v>2452.9943788826577</v>
      </c>
      <c r="P11" s="6">
        <v>2867.1744886459128</v>
      </c>
      <c r="Q11" s="22"/>
      <c r="R11" s="23"/>
      <c r="S11" s="10"/>
      <c r="U11" s="23"/>
    </row>
    <row r="12" spans="2:22" ht="16.5" customHeight="1" x14ac:dyDescent="0.3">
      <c r="B12" s="9" t="s">
        <v>24</v>
      </c>
      <c r="C12" s="6">
        <v>233.13713941000009</v>
      </c>
      <c r="D12" s="6">
        <v>287.27516812999994</v>
      </c>
      <c r="E12" s="6">
        <v>267.17182211000016</v>
      </c>
      <c r="F12" s="6">
        <v>451.80034962000013</v>
      </c>
      <c r="G12" s="6">
        <v>518.96980973999985</v>
      </c>
      <c r="H12" s="6">
        <v>574.0524442599999</v>
      </c>
      <c r="I12" s="6">
        <v>602.18166471134998</v>
      </c>
      <c r="J12" s="6">
        <v>564.01718563999998</v>
      </c>
      <c r="K12" s="6">
        <v>489.0596389900017</v>
      </c>
      <c r="L12" s="6">
        <v>491.26171638000005</v>
      </c>
      <c r="M12" s="6">
        <v>521.06473024400998</v>
      </c>
      <c r="N12" s="6">
        <v>551.38322645729113</v>
      </c>
      <c r="O12" s="6">
        <v>807.31835061735057</v>
      </c>
      <c r="P12" s="6">
        <v>840.95611989410361</v>
      </c>
      <c r="Q12" s="22"/>
      <c r="R12" s="22"/>
      <c r="S12" s="10"/>
      <c r="U12" s="24"/>
    </row>
    <row r="13" spans="2:22" ht="16.5" customHeight="1" x14ac:dyDescent="0.3">
      <c r="B13" s="9" t="s">
        <v>17</v>
      </c>
      <c r="C13" s="6">
        <v>419.69915581999999</v>
      </c>
      <c r="D13" s="6">
        <v>420.88965859999985</v>
      </c>
      <c r="E13" s="6">
        <v>393.96505894000006</v>
      </c>
      <c r="F13" s="6">
        <v>258.20544390000009</v>
      </c>
      <c r="G13" s="6">
        <v>593.87139951999995</v>
      </c>
      <c r="H13" s="6">
        <v>420.06540528999989</v>
      </c>
      <c r="I13" s="6">
        <v>410.77050285000013</v>
      </c>
      <c r="J13" s="6">
        <v>421.40833383999995</v>
      </c>
      <c r="K13" s="6">
        <v>556.89095944999963</v>
      </c>
      <c r="L13" s="6">
        <v>572.20000000000005</v>
      </c>
      <c r="M13" s="6">
        <v>572.90431274000014</v>
      </c>
      <c r="N13" s="6">
        <v>560.80906465000055</v>
      </c>
      <c r="O13" s="6">
        <v>557.15224167000042</v>
      </c>
      <c r="P13" s="6">
        <v>596.38151834000041</v>
      </c>
      <c r="Q13" s="22"/>
      <c r="R13" s="22"/>
      <c r="S13" s="10"/>
    </row>
    <row r="14" spans="2:22" ht="16.5" customHeight="1" x14ac:dyDescent="0.3">
      <c r="B14" s="27" t="s">
        <v>18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S14" s="10"/>
    </row>
    <row r="15" spans="2:22" ht="16.5" customHeight="1" x14ac:dyDescent="0.3">
      <c r="B15" s="9" t="s">
        <v>14</v>
      </c>
      <c r="C15" s="6">
        <v>469.89760797956149</v>
      </c>
      <c r="D15" s="6">
        <v>503.5913026970959</v>
      </c>
      <c r="E15" s="6">
        <v>570.22729743594869</v>
      </c>
      <c r="F15" s="6">
        <v>626.66194502617577</v>
      </c>
      <c r="G15" s="6">
        <v>707.82909529235587</v>
      </c>
      <c r="H15" s="6">
        <v>766.92773533806474</v>
      </c>
      <c r="I15" s="6">
        <v>827.51326279031082</v>
      </c>
      <c r="J15" s="6">
        <v>918.74350310718387</v>
      </c>
      <c r="K15" s="6">
        <v>962.77193016721185</v>
      </c>
      <c r="L15" s="6">
        <v>1026.3599999999999</v>
      </c>
      <c r="M15" s="6">
        <v>1066.7440684399996</v>
      </c>
      <c r="N15" s="6">
        <v>1149.1203916200004</v>
      </c>
      <c r="O15" s="6">
        <v>1177.0628123699969</v>
      </c>
      <c r="P15" s="6">
        <v>1247.5604931800028</v>
      </c>
      <c r="Q15" s="22"/>
      <c r="R15" s="23"/>
      <c r="S15" s="10"/>
      <c r="U15" s="5"/>
    </row>
    <row r="16" spans="2:22" ht="16.5" customHeight="1" x14ac:dyDescent="0.3">
      <c r="B16" s="9" t="s">
        <v>0</v>
      </c>
      <c r="C16" s="6">
        <v>612.59966402093562</v>
      </c>
      <c r="D16" s="6">
        <v>698.6516814964657</v>
      </c>
      <c r="E16" s="6">
        <v>773.85690242205703</v>
      </c>
      <c r="F16" s="6">
        <v>926.1292564756709</v>
      </c>
      <c r="G16" s="6">
        <v>1075.6412094922871</v>
      </c>
      <c r="H16" s="6">
        <v>1224.6262022653618</v>
      </c>
      <c r="I16" s="6">
        <v>1309.2624851315909</v>
      </c>
      <c r="J16" s="6">
        <v>1458.5177696518795</v>
      </c>
      <c r="K16" s="6">
        <v>1534.9837002470613</v>
      </c>
      <c r="L16" s="6">
        <v>1573.9250668900015</v>
      </c>
      <c r="M16" s="6">
        <v>1583.676257169999</v>
      </c>
      <c r="N16" s="6">
        <v>1701.7991031300182</v>
      </c>
      <c r="O16" s="6">
        <v>1861.5503403699952</v>
      </c>
      <c r="P16" s="6">
        <v>2047.9064839999935</v>
      </c>
      <c r="Q16" s="22"/>
      <c r="R16" s="23"/>
      <c r="S16" s="10"/>
      <c r="U16" s="3"/>
    </row>
    <row r="17" spans="2:19" s="11" customFormat="1" ht="16.5" customHeight="1" x14ac:dyDescent="0.3">
      <c r="B17" s="9" t="s">
        <v>1</v>
      </c>
      <c r="C17" s="6">
        <v>12.456432116553508</v>
      </c>
      <c r="D17" s="6">
        <v>20.655765605557676</v>
      </c>
      <c r="E17" s="6">
        <v>10.036379112622001</v>
      </c>
      <c r="F17" s="6">
        <v>14.337845294022905</v>
      </c>
      <c r="G17" s="6">
        <v>206.52386918248621</v>
      </c>
      <c r="H17" s="6">
        <v>83.371551258320878</v>
      </c>
      <c r="I17" s="6">
        <v>13.607824715215285</v>
      </c>
      <c r="J17" s="6">
        <v>15.43440960623642</v>
      </c>
      <c r="K17" s="6">
        <v>29.651800313150197</v>
      </c>
      <c r="L17" s="6">
        <v>20.365625049999998</v>
      </c>
      <c r="M17" s="6">
        <v>31.781946499999997</v>
      </c>
      <c r="N17" s="6">
        <v>19.008845889999996</v>
      </c>
      <c r="O17" s="6">
        <v>24.511477310000014</v>
      </c>
      <c r="P17" s="6">
        <v>28.244336510000007</v>
      </c>
      <c r="Q17" s="22"/>
      <c r="R17" s="23"/>
      <c r="S17" s="10"/>
    </row>
    <row r="18" spans="2:19" ht="16.5" customHeight="1" x14ac:dyDescent="0.3">
      <c r="B18" s="16" t="s">
        <v>15</v>
      </c>
      <c r="C18" s="18">
        <v>526.69973558294691</v>
      </c>
      <c r="D18" s="18">
        <v>558.06031516088217</v>
      </c>
      <c r="E18" s="18">
        <v>465.8157359793762</v>
      </c>
      <c r="F18" s="18">
        <v>619.36924499413192</v>
      </c>
      <c r="G18" s="18">
        <v>721.92645157287359</v>
      </c>
      <c r="H18" s="18">
        <v>658.76281055825359</v>
      </c>
      <c r="I18" s="18">
        <v>562.24888733423359</v>
      </c>
      <c r="J18" s="18">
        <v>557.38699581469882</v>
      </c>
      <c r="K18" s="18">
        <v>581.59762992258334</v>
      </c>
      <c r="L18" s="18">
        <v>802.85413164000079</v>
      </c>
      <c r="M18" s="18">
        <v>754.38782673000117</v>
      </c>
      <c r="N18" s="18">
        <v>721.19196299999999</v>
      </c>
      <c r="O18" s="18">
        <v>754.34034111999904</v>
      </c>
      <c r="P18" s="6">
        <v>980.80081318999999</v>
      </c>
      <c r="Q18" s="22"/>
      <c r="R18" s="23"/>
      <c r="S18" s="10"/>
    </row>
    <row r="19" spans="2:19" ht="16.5" customHeight="1" x14ac:dyDescent="0.3">
      <c r="B19" s="27" t="s">
        <v>19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2"/>
      <c r="R19" s="22"/>
      <c r="S19" s="10"/>
    </row>
    <row r="20" spans="2:19" ht="16.5" customHeight="1" x14ac:dyDescent="0.3">
      <c r="B20" s="9" t="s">
        <v>2</v>
      </c>
      <c r="C20" s="6">
        <v>208.04414241000003</v>
      </c>
      <c r="D20" s="6">
        <v>231.12546301000006</v>
      </c>
      <c r="E20" s="6">
        <v>267.23890937999988</v>
      </c>
      <c r="F20" s="6">
        <v>270.82862374999985</v>
      </c>
      <c r="G20" s="6">
        <v>590.15907927999967</v>
      </c>
      <c r="H20" s="6">
        <v>536.97460918000013</v>
      </c>
      <c r="I20" s="6">
        <v>573.65403204000017</v>
      </c>
      <c r="J20" s="6">
        <v>612.92818342000044</v>
      </c>
      <c r="K20" s="6">
        <v>685.84707894999974</v>
      </c>
      <c r="L20" s="6">
        <v>776.65</v>
      </c>
      <c r="M20" s="6">
        <v>838.71181072999889</v>
      </c>
      <c r="N20" s="6">
        <v>821.20211692999681</v>
      </c>
      <c r="O20" s="6">
        <v>777.9613302999993</v>
      </c>
      <c r="P20" s="6">
        <v>845.88246743000218</v>
      </c>
      <c r="Q20" s="22"/>
      <c r="R20" s="22"/>
      <c r="S20" s="10"/>
    </row>
    <row r="21" spans="2:19" ht="16.5" customHeight="1" x14ac:dyDescent="0.3">
      <c r="B21" s="9" t="s">
        <v>3</v>
      </c>
      <c r="C21" s="6">
        <v>65.290054360000013</v>
      </c>
      <c r="D21" s="6">
        <v>92.711229679999974</v>
      </c>
      <c r="E21" s="6">
        <v>69.034901340000005</v>
      </c>
      <c r="F21" s="6">
        <v>97.446728710000016</v>
      </c>
      <c r="G21" s="6">
        <v>116.09547762000004</v>
      </c>
      <c r="H21" s="6">
        <v>125.99446894</v>
      </c>
      <c r="I21" s="6">
        <v>166.08858840999997</v>
      </c>
      <c r="J21" s="6">
        <v>136.01954456999999</v>
      </c>
      <c r="K21" s="6">
        <v>153.87721407000004</v>
      </c>
      <c r="L21" s="6">
        <v>173.38</v>
      </c>
      <c r="M21" s="6">
        <v>170.72496275999995</v>
      </c>
      <c r="N21" s="6">
        <v>160.08744163000009</v>
      </c>
      <c r="O21" s="6">
        <v>174.62609638000006</v>
      </c>
      <c r="P21" s="6">
        <v>192.32222865999992</v>
      </c>
      <c r="Q21" s="22"/>
      <c r="R21" s="22"/>
      <c r="S21" s="10"/>
    </row>
    <row r="22" spans="2:19" ht="16.5" customHeight="1" x14ac:dyDescent="0.3">
      <c r="B22" s="9" t="s">
        <v>4</v>
      </c>
      <c r="C22" s="6">
        <v>1348.3192429300004</v>
      </c>
      <c r="D22" s="6">
        <v>1457.1223722700008</v>
      </c>
      <c r="E22" s="6">
        <v>1483.66250423</v>
      </c>
      <c r="F22" s="6">
        <v>1818.2229393299995</v>
      </c>
      <c r="G22" s="6">
        <v>2005.666068640001</v>
      </c>
      <c r="H22" s="6">
        <v>2070.7192213000008</v>
      </c>
      <c r="I22" s="6">
        <v>1972.8898395213484</v>
      </c>
      <c r="J22" s="6">
        <v>2201.1349501900017</v>
      </c>
      <c r="K22" s="6">
        <v>2269.2807676299981</v>
      </c>
      <c r="L22" s="6">
        <v>2473.54</v>
      </c>
      <c r="M22" s="6">
        <v>2427.1533253500093</v>
      </c>
      <c r="N22" s="6">
        <v>2609.8307450799798</v>
      </c>
      <c r="O22" s="6">
        <v>2864.8775444900089</v>
      </c>
      <c r="P22" s="6">
        <v>3266.3074307900129</v>
      </c>
      <c r="Q22" s="22"/>
      <c r="R22" s="22"/>
      <c r="S22" s="10"/>
    </row>
    <row r="23" spans="2:19" ht="16.5" customHeight="1" x14ac:dyDescent="0.3">
      <c r="B23" s="17" t="s">
        <v>25</v>
      </c>
      <c r="C23" s="19">
        <v>1621.6534397000012</v>
      </c>
      <c r="D23" s="19">
        <v>1780.9590649599988</v>
      </c>
      <c r="E23" s="19">
        <v>1819.9363149500005</v>
      </c>
      <c r="F23" s="19">
        <v>2186.4982917899993</v>
      </c>
      <c r="G23" s="19">
        <v>2711.9206255400022</v>
      </c>
      <c r="H23" s="19">
        <v>2733.68829942</v>
      </c>
      <c r="I23" s="19">
        <v>2712.6324599713489</v>
      </c>
      <c r="J23" s="19">
        <v>2950.0826781799988</v>
      </c>
      <c r="K23" s="19">
        <f t="shared" ref="K23:P23" si="0">+SUM(K11:K13)</f>
        <v>3109.0050606500081</v>
      </c>
      <c r="L23" s="19">
        <f t="shared" si="0"/>
        <v>3423.68569079999</v>
      </c>
      <c r="M23" s="19">
        <f t="shared" si="0"/>
        <v>3436.5900988400081</v>
      </c>
      <c r="N23" s="19">
        <f t="shared" si="0"/>
        <v>3591.120303639982</v>
      </c>
      <c r="O23" s="19">
        <f t="shared" si="0"/>
        <v>3817.4649711700085</v>
      </c>
      <c r="P23" s="19">
        <f t="shared" si="0"/>
        <v>4304.5121268800167</v>
      </c>
      <c r="Q23" s="22"/>
      <c r="R23" s="22"/>
      <c r="S23" s="12"/>
    </row>
    <row r="24" spans="2:19" x14ac:dyDescent="0.3">
      <c r="B24" s="25" t="s">
        <v>27</v>
      </c>
    </row>
    <row r="25" spans="2:19" x14ac:dyDescent="0.3">
      <c r="B25" s="1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9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9" spans="2:19" ht="12" customHeight="1" x14ac:dyDescent="0.3"/>
    <row r="32" spans="2:19" ht="30" customHeight="1" x14ac:dyDescent="0.3">
      <c r="L32" s="4"/>
      <c r="M32" s="4"/>
      <c r="N32" s="4"/>
      <c r="O32" s="4"/>
      <c r="P32" s="4"/>
    </row>
    <row r="33" spans="2:16" ht="40.5" customHeight="1" x14ac:dyDescent="0.3">
      <c r="L33" s="4"/>
      <c r="M33" s="4"/>
      <c r="N33" s="4"/>
      <c r="O33" s="4"/>
      <c r="P33" s="4"/>
    </row>
    <row r="34" spans="2:16" ht="30" customHeight="1" x14ac:dyDescent="0.3">
      <c r="L34" s="4"/>
      <c r="M34" s="4"/>
      <c r="N34" s="4"/>
      <c r="O34" s="4"/>
      <c r="P34" s="4"/>
    </row>
    <row r="36" spans="2:16" x14ac:dyDescent="0.3">
      <c r="L36" s="4"/>
      <c r="M36" s="4"/>
      <c r="N36" s="4"/>
      <c r="O36" s="4"/>
      <c r="P36" s="4"/>
    </row>
    <row r="37" spans="2:16" x14ac:dyDescent="0.3">
      <c r="L37" s="4"/>
      <c r="M37" s="4"/>
      <c r="N37" s="4"/>
      <c r="O37" s="4"/>
      <c r="P37" s="4"/>
    </row>
    <row r="38" spans="2:16" x14ac:dyDescent="0.3">
      <c r="L38" s="4"/>
      <c r="M38" s="4"/>
      <c r="N38" s="4"/>
      <c r="O38" s="4"/>
      <c r="P38" s="4"/>
    </row>
    <row r="39" spans="2:16" x14ac:dyDescent="0.3">
      <c r="L39" s="4"/>
      <c r="M39" s="4"/>
      <c r="N39" s="4"/>
      <c r="O39" s="4"/>
      <c r="P39" s="4"/>
    </row>
    <row r="41" spans="2:16" x14ac:dyDescent="0.3">
      <c r="L41" s="4"/>
      <c r="M41" s="4"/>
      <c r="N41" s="4"/>
      <c r="O41" s="4"/>
      <c r="P41" s="4"/>
    </row>
    <row r="42" spans="2:16" x14ac:dyDescent="0.3">
      <c r="L42" s="4"/>
      <c r="M42" s="4"/>
      <c r="N42" s="4"/>
      <c r="O42" s="4"/>
      <c r="P42" s="4"/>
    </row>
    <row r="43" spans="2:16" x14ac:dyDescent="0.3">
      <c r="L43" s="4"/>
      <c r="M43" s="4"/>
      <c r="N43" s="4"/>
      <c r="O43" s="4"/>
      <c r="P43" s="4"/>
    </row>
    <row r="47" spans="2:16" x14ac:dyDescent="0.3">
      <c r="B47" s="13"/>
    </row>
    <row r="48" spans="2:16" x14ac:dyDescent="0.3">
      <c r="B48" s="14"/>
    </row>
  </sheetData>
  <mergeCells count="3">
    <mergeCell ref="B10:P10"/>
    <mergeCell ref="B14:P14"/>
    <mergeCell ref="B19:P1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P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C15</vt:lpstr>
      <vt:lpstr>'C15'!Área_de_impresión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2023-08-03T01:48:26Z</dcterms:modified>
</cp:coreProperties>
</file>