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16" sheetId="41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_xlnm.Print_Area" localSheetId="0">'C16'!$B$7:$P$22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41" l="1"/>
  <c r="O23" i="41"/>
  <c r="N23" i="41"/>
  <c r="M23" i="41"/>
  <c r="L23" i="41"/>
  <c r="K23" i="41"/>
</calcChain>
</file>

<file path=xl/sharedStrings.xml><?xml version="1.0" encoding="utf-8"?>
<sst xmlns="http://schemas.openxmlformats.org/spreadsheetml/2006/main" count="29" uniqueCount="29">
  <si>
    <t>Bienes y servicios</t>
  </si>
  <si>
    <t>Otros gastos</t>
  </si>
  <si>
    <t>Gobierno Central</t>
  </si>
  <si>
    <t>Gobiernos Regionales</t>
  </si>
  <si>
    <t>Gobiernos Locales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</si>
  <si>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</si>
  <si>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</si>
  <si>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</si>
  <si>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</si>
  <si>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</si>
  <si>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</si>
  <si>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</si>
  <si>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</si>
  <si>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</si>
  <si>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Remuneraciones</t>
  </si>
  <si>
    <t>Adquisición de activos no financieros</t>
  </si>
  <si>
    <t>CUADRO 16</t>
  </si>
  <si>
    <t>Fuente: SICON</t>
  </si>
  <si>
    <t xml:space="preserve">Grupos Funcionales </t>
  </si>
  <si>
    <t>Otros</t>
  </si>
  <si>
    <t>Tipo de Erogaciones</t>
  </si>
  <si>
    <t>Niveles de Gobierno</t>
  </si>
  <si>
    <t>(En millones de soles)</t>
  </si>
  <si>
    <t>CFG 706</t>
  </si>
  <si>
    <t>Abastecimiento de agua</t>
  </si>
  <si>
    <t>Urbanización</t>
  </si>
  <si>
    <t>Total COFOG 706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</si>
  <si>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</si>
  <si>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EVOLUCIÓN DE LAS EROGACIONES EN LA FUNCIÓN VIVIENDA Y SERVICIOS COMUNITARIOS (CFG 706)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</si>
</sst>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11"/>
      <color theme="1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3" fontId="3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0" fontId="7" fillId="0" borderId="0" xfId="0" applyFont="1"/>
    <xf numFmtId="3" fontId="7" fillId="0" borderId="0" xfId="0" applyNumberFormat="1" applyFont="1"/>
    <xf numFmtId="169" fontId="7" fillId="0" borderId="0" xfId="1" applyNumberFormat="1" applyFont="1" applyBorder="1"/>
    <xf numFmtId="9" fontId="7" fillId="0" borderId="0" xfId="1" applyFont="1" applyBorder="1"/>
    <xf numFmtId="1" fontId="7" fillId="0" borderId="0" xfId="0" applyNumberFormat="1" applyFont="1"/>
    <xf numFmtId="0" fontId="7" fillId="3" borderId="0" xfId="0" applyFont="1" applyFill="1"/>
    <xf numFmtId="0" fontId="8" fillId="0" borderId="0" xfId="0" applyFont="1" applyAlignment="1">
      <alignment horizontal="right"/>
    </xf>
    <xf numFmtId="0" fontId="9" fillId="0" borderId="0" xfId="0" applyFont="1"/>
    <xf numFmtId="167" fontId="7" fillId="0" borderId="0" xfId="0" applyNumberFormat="1" applyFont="1"/>
    <xf numFmtId="0" fontId="3" fillId="3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7" fillId="0" borderId="5" xfId="0" applyFont="1" applyBorder="1"/>
    <xf numFmtId="0" fontId="10" fillId="3" borderId="0" xfId="3" applyFont="1" applyFill="1" applyAlignment="1">
      <alignment horizontal="left" vertical="center"/>
    </xf>
    <xf numFmtId="0" fontId="10" fillId="3" borderId="1" xfId="3" applyFont="1" applyFill="1" applyBorder="1" applyAlignment="1">
      <alignment horizontal="left" vertical="center"/>
    </xf>
  </cellXfs>
  <cellStyles count="5">
    <cellStyle name="Millares 2" xfId="4"/>
    <cellStyle name="Normal" xfId="0" builtinId="0"/>
    <cellStyle name="Normal 2" xfId="2"/>
    <cellStyle name="Normal_Hoja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340873</xdr:colOff>
      <xdr:row>4</xdr:row>
      <xdr:rowOff>149860</xdr:rowOff>
    </xdr:to>
    <xdr:pic>
      <xdr:nvPicPr>
        <xdr:cNvPr id="3" name="Imagen 11">
          <a:extLst>
            <a:ext uri="{FF2B5EF4-FFF2-40B4-BE49-F238E27FC236}">
              <a16:creationId xmlns="" xmlns:a16="http://schemas.microsoft.com/office/drawing/2014/main" id="{FB1210B8-E85E-470A-B0EA-75B8D95C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33" y="169333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D46"/>
  <sheetViews>
    <sheetView showGridLines="0" tabSelected="1" zoomScale="90" zoomScaleNormal="90" workbookViewId="0">
      <selection activeCell="B24" sqref="B24:B25"/>
    </sheetView>
  </sheetViews>
  <sheetFormatPr baseColWidth="10" defaultColWidth="11.453125" defaultRowHeight="11.5" x14ac:dyDescent="0.25"/>
  <cols>
    <col min="1" max="1" width="3.90625" style="7" customWidth="1"/>
    <col min="2" max="2" width="31.453125" style="7" customWidth="1"/>
    <col min="3" max="16" width="7.6328125" style="7" customWidth="1"/>
    <col min="17" max="16384" width="11.453125" style="7"/>
  </cols>
  <sheetData>
    <row r="6" spans="2:30" ht="13" x14ac:dyDescent="0.3">
      <c r="B6" s="1" t="s">
        <v>16</v>
      </c>
      <c r="C6" s="2"/>
      <c r="D6" s="2"/>
      <c r="E6" s="2"/>
      <c r="F6" s="2"/>
      <c r="G6" s="2"/>
      <c r="I6" s="2"/>
      <c r="J6" s="2"/>
      <c r="K6" s="2"/>
      <c r="L6" s="2"/>
      <c r="M6" s="2"/>
      <c r="N6" s="2"/>
      <c r="O6" s="2"/>
      <c r="P6" s="2"/>
    </row>
    <row r="7" spans="2:30" ht="15" x14ac:dyDescent="0.3">
      <c r="B7" s="2" t="s">
        <v>28</v>
      </c>
      <c r="C7" s="2"/>
      <c r="D7" s="2"/>
      <c r="E7" s="2"/>
      <c r="F7" s="2"/>
      <c r="G7" s="2"/>
      <c r="I7" s="2"/>
      <c r="J7" s="2"/>
      <c r="K7" s="2"/>
      <c r="L7" s="2"/>
      <c r="M7" s="2"/>
      <c r="N7" s="2"/>
      <c r="O7" s="2"/>
      <c r="P7" s="2"/>
    </row>
    <row r="8" spans="2:30" ht="14.4" customHeight="1" thickBot="1" x14ac:dyDescent="0.35">
      <c r="B8" s="2" t="s">
        <v>22</v>
      </c>
      <c r="C8" s="4"/>
      <c r="D8" s="4"/>
      <c r="E8" s="4"/>
      <c r="F8" s="4"/>
      <c r="G8" s="4"/>
      <c r="I8" s="4"/>
      <c r="J8" s="4"/>
      <c r="K8" s="4"/>
      <c r="L8" s="4"/>
      <c r="M8" s="4"/>
      <c r="N8" s="4"/>
      <c r="O8" s="4"/>
      <c r="P8" s="4"/>
    </row>
    <row r="9" spans="2:30" ht="27.65" customHeight="1" thickBot="1" x14ac:dyDescent="0.3">
      <c r="B9" s="5" t="s">
        <v>23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>
        <v>2018</v>
      </c>
      <c r="M9" s="5">
        <v>2019</v>
      </c>
      <c r="N9" s="5">
        <v>2020</v>
      </c>
      <c r="O9" s="5">
        <v>2021</v>
      </c>
      <c r="P9" s="5">
        <v>2022</v>
      </c>
    </row>
    <row r="10" spans="2:30" ht="16.5" customHeight="1" x14ac:dyDescent="0.25">
      <c r="B10" s="22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1"/>
      <c r="R10" s="11"/>
    </row>
    <row r="11" spans="2:30" ht="16.5" customHeight="1" x14ac:dyDescent="0.35">
      <c r="B11" s="6" t="s">
        <v>24</v>
      </c>
      <c r="C11" s="3">
        <v>2179.452097040004</v>
      </c>
      <c r="D11" s="3">
        <v>2565.7777426400035</v>
      </c>
      <c r="E11" s="3">
        <v>2997.8630886099995</v>
      </c>
      <c r="F11" s="3">
        <v>3441.6819704000068</v>
      </c>
      <c r="G11" s="3">
        <v>3534.4317602600054</v>
      </c>
      <c r="H11" s="3">
        <v>3859.3693780299991</v>
      </c>
      <c r="I11" s="3">
        <v>3243.9991026099979</v>
      </c>
      <c r="J11" s="3">
        <v>3473.284719680003</v>
      </c>
      <c r="K11" s="3">
        <v>4868.4579736199521</v>
      </c>
      <c r="L11" s="3">
        <v>4294.2299999999996</v>
      </c>
      <c r="M11" s="3">
        <v>4435.0942628000084</v>
      </c>
      <c r="N11" s="3">
        <v>3772.300833870017</v>
      </c>
      <c r="O11" s="3">
        <v>4641.1198443799703</v>
      </c>
      <c r="P11" s="3">
        <v>4614.0091476900088</v>
      </c>
      <c r="U11" s="11"/>
      <c r="V11" s="11"/>
      <c r="W11" s="9"/>
      <c r="X11" s="20"/>
      <c r="Y11" s="20"/>
      <c r="Z11" s="20"/>
      <c r="AA11" s="20"/>
      <c r="AB11" s="20"/>
      <c r="AC11" s="20"/>
      <c r="AD11" s="20"/>
    </row>
    <row r="12" spans="2:30" ht="16.5" customHeight="1" x14ac:dyDescent="0.35">
      <c r="B12" s="6" t="s">
        <v>25</v>
      </c>
      <c r="C12" s="3">
        <v>773.75104503000034</v>
      </c>
      <c r="D12" s="3">
        <v>224.66126424999999</v>
      </c>
      <c r="E12" s="3">
        <v>245.68464788764581</v>
      </c>
      <c r="F12" s="3">
        <v>362.44777480000022</v>
      </c>
      <c r="G12" s="3">
        <v>796.37227178000046</v>
      </c>
      <c r="H12" s="3">
        <v>1265.06692144</v>
      </c>
      <c r="I12" s="3">
        <v>1052.6368688699999</v>
      </c>
      <c r="J12" s="3">
        <v>827.97176110000032</v>
      </c>
      <c r="K12" s="3">
        <v>1072.6758172199989</v>
      </c>
      <c r="L12" s="3">
        <v>1864.36281588</v>
      </c>
      <c r="M12" s="3">
        <v>2031.7536572493491</v>
      </c>
      <c r="N12" s="3">
        <v>1210.7620689619155</v>
      </c>
      <c r="O12" s="3">
        <v>2405.1798437199968</v>
      </c>
      <c r="P12" s="3">
        <v>1993.0650314400009</v>
      </c>
      <c r="U12" s="11"/>
      <c r="V12" s="11"/>
      <c r="W12" s="9"/>
      <c r="X12" s="20"/>
      <c r="Y12" s="20"/>
      <c r="Z12" s="20"/>
      <c r="AA12" s="20"/>
      <c r="AB12" s="20"/>
      <c r="AC12" s="20"/>
      <c r="AD12" s="20"/>
    </row>
    <row r="13" spans="2:30" ht="16.5" customHeight="1" x14ac:dyDescent="0.35">
      <c r="B13" s="6" t="s">
        <v>19</v>
      </c>
      <c r="C13" s="3">
        <v>602.10923103000005</v>
      </c>
      <c r="D13" s="3">
        <v>580.02065335999976</v>
      </c>
      <c r="E13" s="3">
        <v>548.15110149000009</v>
      </c>
      <c r="F13" s="3">
        <v>691.10647576000031</v>
      </c>
      <c r="G13" s="3">
        <v>674.56404850999991</v>
      </c>
      <c r="H13" s="3">
        <v>739.25462074999996</v>
      </c>
      <c r="I13" s="3">
        <v>694.83896778999963</v>
      </c>
      <c r="J13" s="3">
        <v>898.95654946000025</v>
      </c>
      <c r="K13" s="3">
        <v>774.40302894000297</v>
      </c>
      <c r="L13" s="3">
        <v>1175.18</v>
      </c>
      <c r="M13" s="3">
        <v>1065.6954244400038</v>
      </c>
      <c r="N13" s="3">
        <v>1682.8353898899982</v>
      </c>
      <c r="O13" s="3">
        <v>1706.1143133900018</v>
      </c>
      <c r="P13" s="3">
        <v>1867.577489210003</v>
      </c>
      <c r="U13" s="11"/>
      <c r="V13" s="11"/>
      <c r="W13" s="9"/>
      <c r="X13" s="20"/>
      <c r="Y13" s="20"/>
      <c r="Z13" s="20"/>
      <c r="AA13" s="20"/>
      <c r="AB13" s="20"/>
      <c r="AC13" s="20"/>
      <c r="AD13" s="20"/>
    </row>
    <row r="14" spans="2:30" ht="16.5" customHeight="1" x14ac:dyDescent="0.25">
      <c r="B14" s="23" t="s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W14" s="9"/>
    </row>
    <row r="15" spans="2:30" ht="16.5" customHeight="1" x14ac:dyDescent="0.25">
      <c r="B15" s="6" t="s">
        <v>14</v>
      </c>
      <c r="C15" s="3">
        <v>251.35538291526041</v>
      </c>
      <c r="D15" s="3">
        <v>247.10810568758666</v>
      </c>
      <c r="E15" s="3">
        <v>246.34175956782673</v>
      </c>
      <c r="F15" s="3">
        <v>260.12675289000009</v>
      </c>
      <c r="G15" s="3">
        <v>283.46790807999963</v>
      </c>
      <c r="H15" s="3">
        <v>340.91119338999971</v>
      </c>
      <c r="I15" s="3">
        <v>365.89592921999974</v>
      </c>
      <c r="J15" s="3">
        <v>394.36737087999995</v>
      </c>
      <c r="K15" s="3">
        <v>419.27917853000008</v>
      </c>
      <c r="L15" s="3">
        <v>477.62</v>
      </c>
      <c r="M15" s="3">
        <v>476.2134489199986</v>
      </c>
      <c r="N15" s="3">
        <v>493.58533764999981</v>
      </c>
      <c r="O15" s="3">
        <v>483.70012702000042</v>
      </c>
      <c r="P15" s="3">
        <v>505.75995739000103</v>
      </c>
      <c r="U15" s="11"/>
      <c r="V15" s="11"/>
      <c r="W15" s="9"/>
    </row>
    <row r="16" spans="2:30" ht="16.5" customHeight="1" x14ac:dyDescent="0.25">
      <c r="B16" s="6" t="s">
        <v>0</v>
      </c>
      <c r="C16" s="3">
        <v>210.2676915703052</v>
      </c>
      <c r="D16" s="3">
        <v>217.95721998044871</v>
      </c>
      <c r="E16" s="3">
        <v>216.14080280851709</v>
      </c>
      <c r="F16" s="3">
        <v>278.34122254000005</v>
      </c>
      <c r="G16" s="3">
        <v>375.74190649999946</v>
      </c>
      <c r="H16" s="3">
        <v>501.12253215999976</v>
      </c>
      <c r="I16" s="3">
        <v>584.22621892000029</v>
      </c>
      <c r="J16" s="3">
        <v>718.78263129000015</v>
      </c>
      <c r="K16" s="3">
        <v>892.38362776999963</v>
      </c>
      <c r="L16" s="3">
        <v>937.71585848000211</v>
      </c>
      <c r="M16" s="3">
        <v>581.20039163999104</v>
      </c>
      <c r="N16" s="3">
        <v>608.1930861199985</v>
      </c>
      <c r="O16" s="3">
        <v>717.95134282999697</v>
      </c>
      <c r="P16" s="3">
        <v>827.4362088499995</v>
      </c>
      <c r="U16" s="11"/>
      <c r="V16" s="11"/>
      <c r="W16" s="9"/>
    </row>
    <row r="17" spans="2:23" s="12" customFormat="1" ht="16.5" customHeight="1" x14ac:dyDescent="0.25">
      <c r="B17" s="6" t="s">
        <v>1</v>
      </c>
      <c r="C17" s="3">
        <v>557.16368586411761</v>
      </c>
      <c r="D17" s="3">
        <v>35.268743923353611</v>
      </c>
      <c r="E17" s="3">
        <v>38.107363099915467</v>
      </c>
      <c r="F17" s="3">
        <v>36.861420080000002</v>
      </c>
      <c r="G17" s="3">
        <v>149.53147417</v>
      </c>
      <c r="H17" s="3">
        <v>486.65751448999987</v>
      </c>
      <c r="I17" s="3">
        <v>495.95627599999989</v>
      </c>
      <c r="J17" s="3">
        <v>176.84537980999994</v>
      </c>
      <c r="K17" s="3">
        <v>255.28074233000007</v>
      </c>
      <c r="L17" s="3">
        <v>473.87439364000011</v>
      </c>
      <c r="M17" s="3">
        <v>1931.2713515193502</v>
      </c>
      <c r="N17" s="3">
        <v>1324.0637761919161</v>
      </c>
      <c r="O17" s="3">
        <v>2006.5903513899998</v>
      </c>
      <c r="P17" s="3">
        <v>1503.2057025900001</v>
      </c>
      <c r="U17" s="11"/>
      <c r="V17" s="11"/>
      <c r="W17" s="9"/>
    </row>
    <row r="18" spans="2:23" ht="16.5" customHeight="1" x14ac:dyDescent="0.25">
      <c r="B18" s="16" t="s">
        <v>15</v>
      </c>
      <c r="C18" s="18">
        <v>2536.5112127503203</v>
      </c>
      <c r="D18" s="18">
        <v>2870.1056749586051</v>
      </c>
      <c r="E18" s="18">
        <v>3291.0953675113774</v>
      </c>
      <c r="F18" s="18">
        <v>3919.9044604499832</v>
      </c>
      <c r="G18" s="18">
        <v>4196.6267918000221</v>
      </c>
      <c r="H18" s="18">
        <v>4534.9870334499956</v>
      </c>
      <c r="I18" s="18">
        <v>3545.3965151300049</v>
      </c>
      <c r="J18" s="18">
        <v>3910.1557582000178</v>
      </c>
      <c r="K18" s="18">
        <v>5148.5932711500127</v>
      </c>
      <c r="L18" s="18">
        <v>5444.4824577000009</v>
      </c>
      <c r="M18" s="18">
        <v>4543.8955175699366</v>
      </c>
      <c r="N18" s="18">
        <v>4240.0560927600109</v>
      </c>
      <c r="O18" s="18">
        <v>5544.1721331399476</v>
      </c>
      <c r="P18" s="3">
        <v>5638.2497995099629</v>
      </c>
      <c r="U18" s="11"/>
      <c r="V18" s="11"/>
      <c r="W18" s="9"/>
    </row>
    <row r="19" spans="2:23" ht="16.5" customHeight="1" x14ac:dyDescent="0.25">
      <c r="B19" s="23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U19" s="11"/>
      <c r="V19" s="11"/>
      <c r="W19" s="9"/>
    </row>
    <row r="20" spans="2:23" ht="16.5" customHeight="1" x14ac:dyDescent="0.25">
      <c r="B20" s="6" t="s">
        <v>2</v>
      </c>
      <c r="C20" s="3">
        <v>1015.8568180700001</v>
      </c>
      <c r="D20" s="3">
        <v>471.79297964000011</v>
      </c>
      <c r="E20" s="3">
        <v>482.75842980764583</v>
      </c>
      <c r="F20" s="3">
        <v>413.75609615999986</v>
      </c>
      <c r="G20" s="3">
        <v>824.76012743000024</v>
      </c>
      <c r="H20" s="3">
        <v>1211.8846940800001</v>
      </c>
      <c r="I20" s="3">
        <v>1329.5374009299999</v>
      </c>
      <c r="J20" s="3">
        <v>1170.90451416</v>
      </c>
      <c r="K20" s="3">
        <v>1956.0077300499993</v>
      </c>
      <c r="L20" s="3">
        <v>2724.59</v>
      </c>
      <c r="M20" s="3">
        <v>3402.4568621993453</v>
      </c>
      <c r="N20" s="3">
        <v>2654.9513119619537</v>
      </c>
      <c r="O20" s="3">
        <v>3398.9035233200416</v>
      </c>
      <c r="P20" s="3">
        <v>2856.7398440800021</v>
      </c>
      <c r="U20" s="11"/>
      <c r="V20" s="11"/>
      <c r="W20" s="9"/>
    </row>
    <row r="21" spans="2:23" ht="16.5" customHeight="1" x14ac:dyDescent="0.25">
      <c r="B21" s="6" t="s">
        <v>3</v>
      </c>
      <c r="C21" s="3">
        <v>487.19914232000025</v>
      </c>
      <c r="D21" s="3">
        <v>686.29687748000015</v>
      </c>
      <c r="E21" s="3">
        <v>934.69486072999973</v>
      </c>
      <c r="F21" s="3">
        <v>827.74575663000007</v>
      </c>
      <c r="G21" s="3">
        <v>709.94036235000021</v>
      </c>
      <c r="H21" s="3">
        <v>589.81736492999971</v>
      </c>
      <c r="I21" s="3">
        <v>397.72707278000007</v>
      </c>
      <c r="J21" s="3">
        <v>462.02778577999999</v>
      </c>
      <c r="K21" s="3">
        <v>352.90472250000005</v>
      </c>
      <c r="L21" s="3">
        <v>461.48</v>
      </c>
      <c r="M21" s="3">
        <v>389.5399041200024</v>
      </c>
      <c r="N21" s="3">
        <v>325.3484257300006</v>
      </c>
      <c r="O21" s="3">
        <v>429.64929020999818</v>
      </c>
      <c r="P21" s="3">
        <v>500.61352197999935</v>
      </c>
      <c r="U21" s="11"/>
      <c r="V21" s="11"/>
      <c r="W21" s="9"/>
    </row>
    <row r="22" spans="2:23" ht="16.5" customHeight="1" x14ac:dyDescent="0.25">
      <c r="B22" s="6" t="s">
        <v>4</v>
      </c>
      <c r="C22" s="3">
        <v>2052.2564127100018</v>
      </c>
      <c r="D22" s="3">
        <v>2212.3698031299996</v>
      </c>
      <c r="E22" s="3">
        <v>2374.2455474500025</v>
      </c>
      <c r="F22" s="3">
        <v>3253.7343681700008</v>
      </c>
      <c r="G22" s="3">
        <v>3470.6675907699964</v>
      </c>
      <c r="H22" s="3">
        <v>4061.988861210004</v>
      </c>
      <c r="I22" s="3">
        <v>3264.2104655600001</v>
      </c>
      <c r="J22" s="3">
        <v>3567.2807303000018</v>
      </c>
      <c r="K22" s="3">
        <v>4406.6243672299979</v>
      </c>
      <c r="L22" s="3">
        <v>4147.46</v>
      </c>
      <c r="M22" s="3">
        <v>3740.5839433299288</v>
      </c>
      <c r="N22" s="3">
        <v>3685.5985550299706</v>
      </c>
      <c r="O22" s="3">
        <v>4923.8611408499037</v>
      </c>
      <c r="P22" s="3">
        <v>5117.2983022799963</v>
      </c>
      <c r="U22" s="11"/>
      <c r="V22" s="11"/>
      <c r="W22" s="9"/>
    </row>
    <row r="23" spans="2:23" ht="16.5" customHeight="1" x14ac:dyDescent="0.25">
      <c r="B23" s="17" t="s">
        <v>26</v>
      </c>
      <c r="C23" s="19">
        <v>3555.3123731000042</v>
      </c>
      <c r="D23" s="19">
        <v>3370.4596602500033</v>
      </c>
      <c r="E23" s="19">
        <v>3791.6988379876457</v>
      </c>
      <c r="F23" s="19">
        <v>4495.2362209600069</v>
      </c>
      <c r="G23" s="19">
        <v>5005.3680805500053</v>
      </c>
      <c r="H23" s="19">
        <v>5863.6909202200004</v>
      </c>
      <c r="I23" s="19">
        <v>4991.4749392700014</v>
      </c>
      <c r="J23" s="19">
        <v>5200.2130302400037</v>
      </c>
      <c r="K23" s="19">
        <f t="shared" ref="K23:P23" si="0">+SUM(K11:K13)</f>
        <v>6715.5368197799544</v>
      </c>
      <c r="L23" s="19">
        <f t="shared" si="0"/>
        <v>7333.7728158800001</v>
      </c>
      <c r="M23" s="19">
        <f t="shared" si="0"/>
        <v>7532.5433444893615</v>
      </c>
      <c r="N23" s="19">
        <f t="shared" si="0"/>
        <v>6665.8982927219313</v>
      </c>
      <c r="O23" s="19">
        <f t="shared" si="0"/>
        <v>8752.4140014899695</v>
      </c>
      <c r="P23" s="19">
        <f t="shared" si="0"/>
        <v>8474.6516683400132</v>
      </c>
      <c r="U23" s="11"/>
      <c r="V23" s="11"/>
      <c r="W23" s="13"/>
    </row>
    <row r="24" spans="2:23" ht="13" x14ac:dyDescent="0.3">
      <c r="B24" s="21" t="s">
        <v>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0"/>
    </row>
    <row r="25" spans="2:23" ht="13" x14ac:dyDescent="0.25">
      <c r="B25" s="7" t="s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23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31" spans="2:23" ht="30" customHeight="1" x14ac:dyDescent="0.25">
      <c r="L31" s="15"/>
      <c r="M31" s="15"/>
      <c r="N31" s="15"/>
      <c r="O31" s="15"/>
      <c r="P31" s="15"/>
    </row>
    <row r="32" spans="2:23" ht="40.5" customHeight="1" x14ac:dyDescent="0.25">
      <c r="L32" s="15"/>
      <c r="M32" s="15"/>
      <c r="N32" s="15"/>
      <c r="O32" s="15"/>
      <c r="P32" s="15"/>
    </row>
    <row r="33" spans="2:16" ht="30" customHeight="1" x14ac:dyDescent="0.25">
      <c r="L33" s="15"/>
      <c r="M33" s="15"/>
      <c r="N33" s="15"/>
      <c r="O33" s="15"/>
      <c r="P33" s="15"/>
    </row>
    <row r="35" spans="2:16" x14ac:dyDescent="0.25">
      <c r="L35" s="15"/>
      <c r="M35" s="15"/>
      <c r="N35" s="15"/>
      <c r="O35" s="15"/>
      <c r="P35" s="15"/>
    </row>
    <row r="36" spans="2:16" x14ac:dyDescent="0.25">
      <c r="L36" s="15"/>
      <c r="M36" s="15"/>
      <c r="N36" s="15"/>
      <c r="O36" s="15"/>
      <c r="P36" s="15"/>
    </row>
    <row r="37" spans="2:16" x14ac:dyDescent="0.25">
      <c r="L37" s="15"/>
      <c r="M37" s="15"/>
      <c r="N37" s="15"/>
      <c r="O37" s="15"/>
      <c r="P37" s="15"/>
    </row>
    <row r="38" spans="2:16" x14ac:dyDescent="0.25">
      <c r="L38" s="15"/>
      <c r="M38" s="15"/>
      <c r="N38" s="15"/>
      <c r="O38" s="15"/>
      <c r="P38" s="15"/>
    </row>
    <row r="40" spans="2:16" x14ac:dyDescent="0.25">
      <c r="L40" s="15"/>
      <c r="M40" s="15"/>
      <c r="N40" s="15"/>
      <c r="O40" s="15"/>
      <c r="P40" s="15"/>
    </row>
    <row r="41" spans="2:16" x14ac:dyDescent="0.25">
      <c r="L41" s="15"/>
      <c r="M41" s="15"/>
      <c r="N41" s="15"/>
      <c r="O41" s="15"/>
      <c r="P41" s="15"/>
    </row>
    <row r="42" spans="2:16" x14ac:dyDescent="0.25">
      <c r="L42" s="15"/>
      <c r="M42" s="15"/>
      <c r="N42" s="15"/>
      <c r="O42" s="15"/>
      <c r="P42" s="15"/>
    </row>
    <row r="46" spans="2:16" ht="14" x14ac:dyDescent="0.3">
      <c r="B46" s="14"/>
    </row>
  </sheetData>
  <mergeCells count="3">
    <mergeCell ref="B10:P10"/>
    <mergeCell ref="B14:P14"/>
    <mergeCell ref="B19:P1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P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C16</vt:lpstr>
      <vt:lpstr>'C16'!Área_de_impresión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2023-08-03T01:48:47Z</dcterms:modified>
</cp:coreProperties>
</file>