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7" sheetId="42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'C17'!$B$7:$P$23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42" l="1"/>
  <c r="O24" i="42"/>
  <c r="N24" i="42"/>
  <c r="M24" i="42"/>
  <c r="L24" i="42"/>
  <c r="K24" i="42"/>
</calcChain>
</file>

<file path=xl/sharedStrings.xml><?xml version="1.0" encoding="utf-8"?>
<sst xmlns="http://schemas.openxmlformats.org/spreadsheetml/2006/main" count="31" uniqueCount="31">
  <si>
    <t>Bienes y servicios</t>
  </si>
  <si>
    <t>Otros gastos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</si>
  <si>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</si>
  <si>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</si>
  <si>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</si>
  <si>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</si>
  <si>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</si>
  <si>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</si>
  <si>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</si>
  <si>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</si>
  <si>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</si>
  <si>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</si>
  <si>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</si>
  <si>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</si>
  <si>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</si>
  <si>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Fuente: SICON</t>
  </si>
  <si>
    <t xml:space="preserve">Grupos Funcionales </t>
  </si>
  <si>
    <t>Otros</t>
  </si>
  <si>
    <t>Tipo de Erogaciones</t>
  </si>
  <si>
    <t>Niveles de Gobierno</t>
  </si>
  <si>
    <t>(En millones de soles)</t>
  </si>
  <si>
    <t>CFG 707</t>
  </si>
  <si>
    <t>Servicios de salud pública</t>
  </si>
  <si>
    <t>Servicios hospitalarios</t>
  </si>
  <si>
    <t>Servicios para pacientes externos</t>
  </si>
  <si>
    <t>Total COFOG 707</t>
  </si>
  <si>
    <t>CUADRO 17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</si>
  <si>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</si>
  <si>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SALUD (CFG 707) </t>
    </r>
    <r>
      <rPr>
        <b/>
        <vertAlign val="superscript"/>
        <sz val="10"/>
        <color theme="1"/>
        <rFont val="Arial Narrow"/>
        <family val="2"/>
      </rPr>
      <t>1/</t>
    </r>
  </si>
  <si>
    <r>
      <t>Gobierno Central 2</t>
    </r>
    <r>
      <rPr>
        <vertAlign val="superscript"/>
        <sz val="10"/>
        <color theme="1"/>
        <rFont val="Arial Narrow"/>
        <family val="2"/>
      </rPr>
      <t>/</t>
    </r>
  </si>
  <si>
    <t>2/ Incluye a Essalud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</si>
</sst>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6" formatCode="_ * #,##0_ ;_ * \-#,##0_ ;_ * &quot;-&quot;??_ ;_ @_ "/>
    <numFmt numFmtId="167" formatCode="0.0"/>
    <numFmt numFmtId="169" formatCode="0.0%"/>
    <numFmt numFmtId="173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Arial Narrow"/>
      <family val="2"/>
    </font>
    <font>
      <b/>
      <sz val="10"/>
      <color theme="0" tint="-0.34998626667073579"/>
      <name val="Arial Narrow"/>
      <family val="2"/>
    </font>
    <font>
      <vertAlign val="super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169" fontId="3" fillId="0" borderId="0" xfId="0" applyNumberFormat="1" applyFont="1"/>
    <xf numFmtId="4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169" fontId="3" fillId="0" borderId="0" xfId="1" applyNumberFormat="1" applyFont="1" applyBorder="1"/>
    <xf numFmtId="9" fontId="3" fillId="0" borderId="0" xfId="1" applyFont="1" applyBorder="1"/>
    <xf numFmtId="0" fontId="3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6" fontId="9" fillId="0" borderId="0" xfId="0" applyNumberFormat="1" applyFont="1"/>
    <xf numFmtId="173" fontId="10" fillId="0" borderId="0" xfId="0" applyNumberFormat="1" applyFont="1"/>
    <xf numFmtId="173" fontId="11" fillId="0" borderId="0" xfId="0" applyNumberFormat="1" applyFont="1"/>
    <xf numFmtId="0" fontId="7" fillId="0" borderId="5" xfId="0" applyFont="1" applyBorder="1"/>
    <xf numFmtId="0" fontId="8" fillId="3" borderId="0" xfId="3" applyFont="1" applyFill="1" applyAlignment="1">
      <alignment horizontal="left" vertical="center"/>
    </xf>
    <xf numFmtId="0" fontId="8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163073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EFC97535-C2E7-4F4C-A434-D52B0BE6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E44"/>
  <sheetViews>
    <sheetView showGridLines="0" tabSelected="1" topLeftCell="A4" zoomScale="90" zoomScaleNormal="90" workbookViewId="0">
      <selection activeCell="B27" sqref="B27"/>
    </sheetView>
  </sheetViews>
  <sheetFormatPr baseColWidth="10" defaultColWidth="11.453125" defaultRowHeight="13" x14ac:dyDescent="0.3"/>
  <cols>
    <col min="1" max="1" width="4.36328125" style="1" customWidth="1"/>
    <col min="2" max="2" width="33.54296875" style="1" customWidth="1"/>
    <col min="3" max="16" width="7.81640625" style="1" customWidth="1"/>
    <col min="17" max="19" width="11.453125" style="1"/>
    <col min="20" max="20" width="10.1796875" style="1" customWidth="1"/>
    <col min="21" max="16384" width="11.453125" style="1"/>
  </cols>
  <sheetData>
    <row r="6" spans="2:31" x14ac:dyDescent="0.3">
      <c r="B6" s="1" t="s">
        <v>26</v>
      </c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</row>
    <row r="7" spans="2:31" ht="15" x14ac:dyDescent="0.3">
      <c r="B7" s="2" t="s">
        <v>28</v>
      </c>
      <c r="C7" s="2"/>
      <c r="D7" s="2"/>
      <c r="E7" s="2"/>
      <c r="F7" s="2"/>
      <c r="H7" s="2"/>
      <c r="I7" s="2"/>
      <c r="J7" s="2"/>
      <c r="K7" s="2"/>
      <c r="L7" s="2"/>
      <c r="M7" s="2"/>
      <c r="N7" s="2"/>
      <c r="O7" s="2"/>
      <c r="P7" s="2"/>
      <c r="U7" s="22"/>
      <c r="V7" s="22"/>
      <c r="W7" s="22"/>
      <c r="X7" s="22"/>
      <c r="Y7" s="23"/>
      <c r="Z7" s="23"/>
      <c r="AA7" s="23"/>
    </row>
    <row r="8" spans="2:31" ht="13.5" thickBot="1" x14ac:dyDescent="0.35">
      <c r="B8" s="2" t="s">
        <v>20</v>
      </c>
      <c r="C8" s="9"/>
      <c r="D8" s="9"/>
      <c r="E8" s="9"/>
      <c r="F8" s="9"/>
      <c r="H8" s="9"/>
      <c r="I8" s="9"/>
      <c r="J8" s="9"/>
      <c r="K8" s="9"/>
      <c r="L8" s="9"/>
      <c r="M8" s="9"/>
      <c r="N8" s="9"/>
      <c r="O8" s="9"/>
      <c r="P8" s="9"/>
      <c r="R8" s="7"/>
      <c r="U8" s="22"/>
      <c r="V8" s="22"/>
      <c r="W8" s="22"/>
      <c r="X8" s="22"/>
      <c r="Y8" s="23"/>
      <c r="Z8" s="23"/>
      <c r="AA8" s="23"/>
    </row>
    <row r="9" spans="2:31" ht="34.25" customHeight="1" thickBot="1" x14ac:dyDescent="0.35">
      <c r="B9" s="10" t="s">
        <v>21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>
        <v>2018</v>
      </c>
      <c r="M9" s="10">
        <v>2019</v>
      </c>
      <c r="N9" s="10">
        <v>2020</v>
      </c>
      <c r="O9" s="10">
        <v>2021</v>
      </c>
      <c r="P9" s="10">
        <v>2022</v>
      </c>
      <c r="U9" s="2"/>
      <c r="V9" s="2"/>
    </row>
    <row r="10" spans="2:31" ht="16.5" customHeight="1" x14ac:dyDescent="0.3">
      <c r="B10" s="25" t="s">
        <v>16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2:31" ht="16.5" customHeight="1" x14ac:dyDescent="0.3">
      <c r="B11" s="11" t="s">
        <v>22</v>
      </c>
      <c r="C11" s="8">
        <v>6292.5611608365825</v>
      </c>
      <c r="D11" s="8">
        <v>6435.9700940127332</v>
      </c>
      <c r="E11" s="8">
        <v>6424.0858776313107</v>
      </c>
      <c r="F11" s="8">
        <v>7814.8753755899988</v>
      </c>
      <c r="G11" s="8">
        <v>8701.2020001099972</v>
      </c>
      <c r="H11" s="8">
        <v>9811.5489692999963</v>
      </c>
      <c r="I11" s="8">
        <v>10605.827818360016</v>
      </c>
      <c r="J11" s="8">
        <v>11588.252558589989</v>
      </c>
      <c r="K11" s="8">
        <v>11884.486745239994</v>
      </c>
      <c r="L11" s="8">
        <v>12312.410000000003</v>
      </c>
      <c r="M11" s="8">
        <v>13341.621764290307</v>
      </c>
      <c r="N11" s="8">
        <v>17046.332358199637</v>
      </c>
      <c r="O11" s="8">
        <v>22606.602091823715</v>
      </c>
      <c r="P11" s="8">
        <v>21671.488181780998</v>
      </c>
      <c r="U11" s="5"/>
      <c r="V11" s="5"/>
      <c r="W11" s="12"/>
      <c r="X11" s="21"/>
      <c r="Y11" s="21"/>
      <c r="Z11" s="21"/>
      <c r="AA11" s="21"/>
      <c r="AB11" s="21"/>
      <c r="AC11" s="21"/>
      <c r="AD11" s="21"/>
      <c r="AE11" s="21"/>
    </row>
    <row r="12" spans="2:31" ht="16.5" customHeight="1" x14ac:dyDescent="0.3">
      <c r="B12" s="11" t="s">
        <v>23</v>
      </c>
      <c r="C12" s="8">
        <v>2217.8214975399997</v>
      </c>
      <c r="D12" s="8">
        <v>2413.5989759000013</v>
      </c>
      <c r="E12" s="8">
        <v>2758.1208600399991</v>
      </c>
      <c r="F12" s="8">
        <v>2906.0029407100033</v>
      </c>
      <c r="G12" s="8">
        <v>3157.3903556300006</v>
      </c>
      <c r="H12" s="8">
        <v>3734.9376512300005</v>
      </c>
      <c r="I12" s="8">
        <v>4600.0501490799998</v>
      </c>
      <c r="J12" s="8">
        <v>4619.5567084700015</v>
      </c>
      <c r="K12" s="8">
        <v>4823.3000653599829</v>
      </c>
      <c r="L12" s="8">
        <v>5825.91</v>
      </c>
      <c r="M12" s="8">
        <v>5700.2754730398201</v>
      </c>
      <c r="N12" s="8">
        <v>7283.1318383503285</v>
      </c>
      <c r="O12" s="8">
        <v>9441.2722499462343</v>
      </c>
      <c r="P12" s="8">
        <v>8252.7173672490117</v>
      </c>
      <c r="U12" s="5"/>
      <c r="V12" s="5"/>
      <c r="W12" s="12"/>
      <c r="X12" s="21"/>
      <c r="Y12" s="21"/>
      <c r="Z12" s="21"/>
      <c r="AA12" s="21"/>
      <c r="AB12" s="21"/>
      <c r="AC12" s="21"/>
      <c r="AD12" s="21"/>
      <c r="AE12" s="21"/>
    </row>
    <row r="13" spans="2:31" ht="16.5" customHeight="1" x14ac:dyDescent="0.3">
      <c r="B13" s="11" t="s">
        <v>24</v>
      </c>
      <c r="C13" s="8">
        <v>2039.656495430002</v>
      </c>
      <c r="D13" s="8">
        <v>2448.2838354299988</v>
      </c>
      <c r="E13" s="8">
        <v>2889.6436418500007</v>
      </c>
      <c r="F13" s="8">
        <v>2996.9975690900005</v>
      </c>
      <c r="G13" s="8">
        <v>3844.6439066699977</v>
      </c>
      <c r="H13" s="8">
        <v>4421.1412590799991</v>
      </c>
      <c r="I13" s="8">
        <v>4648.118728500006</v>
      </c>
      <c r="J13" s="8">
        <v>4764.3191060000017</v>
      </c>
      <c r="K13" s="8">
        <v>5132.7836526399951</v>
      </c>
      <c r="L13" s="8">
        <v>5543.33</v>
      </c>
      <c r="M13" s="8">
        <v>5764.4374444200885</v>
      </c>
      <c r="N13" s="8">
        <v>6714.4874440200347</v>
      </c>
      <c r="O13" s="8">
        <v>7534.6334289500264</v>
      </c>
      <c r="P13" s="8">
        <v>8276.0493002099956</v>
      </c>
      <c r="T13" s="7"/>
      <c r="U13" s="5"/>
      <c r="V13" s="5"/>
      <c r="W13" s="12"/>
      <c r="X13" s="21"/>
      <c r="Y13" s="21"/>
      <c r="Z13" s="21"/>
      <c r="AA13" s="21"/>
      <c r="AB13" s="21"/>
      <c r="AC13" s="21"/>
      <c r="AD13" s="21"/>
      <c r="AE13" s="21"/>
    </row>
    <row r="14" spans="2:31" ht="16.5" customHeight="1" x14ac:dyDescent="0.3">
      <c r="B14" s="11" t="s">
        <v>17</v>
      </c>
      <c r="C14" s="8">
        <v>801.2318901900004</v>
      </c>
      <c r="D14" s="8">
        <v>769.0156202299994</v>
      </c>
      <c r="E14" s="8">
        <v>934.41248538999969</v>
      </c>
      <c r="F14" s="8">
        <v>1442.6606705600011</v>
      </c>
      <c r="G14" s="8">
        <v>1962.1864372499995</v>
      </c>
      <c r="H14" s="8">
        <v>2486.1123814300008</v>
      </c>
      <c r="I14" s="8">
        <v>2409.754203179999</v>
      </c>
      <c r="J14" s="8">
        <v>2580.7808005100023</v>
      </c>
      <c r="K14" s="8">
        <v>2715.7924954600021</v>
      </c>
      <c r="L14" s="8">
        <v>3111.7082464499999</v>
      </c>
      <c r="M14" s="8">
        <v>3490.1538192300186</v>
      </c>
      <c r="N14" s="8">
        <v>3901.9826681900031</v>
      </c>
      <c r="O14" s="8">
        <v>3952.2575446299993</v>
      </c>
      <c r="P14" s="8">
        <v>4497.8531400299998</v>
      </c>
      <c r="T14" s="7"/>
      <c r="U14" s="5"/>
      <c r="V14" s="5"/>
      <c r="W14" s="12"/>
      <c r="X14" s="21"/>
      <c r="Y14" s="21"/>
      <c r="Z14" s="21"/>
      <c r="AA14" s="21"/>
      <c r="AB14" s="21"/>
      <c r="AC14" s="21"/>
      <c r="AD14" s="21"/>
      <c r="AE14" s="21"/>
    </row>
    <row r="15" spans="2:31" ht="16.5" customHeight="1" x14ac:dyDescent="0.3">
      <c r="B15" s="26" t="s">
        <v>18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W15" s="6"/>
    </row>
    <row r="16" spans="2:31" ht="16.5" customHeight="1" x14ac:dyDescent="0.3">
      <c r="B16" s="11" t="s">
        <v>13</v>
      </c>
      <c r="C16" s="8">
        <v>5157.3771487424174</v>
      </c>
      <c r="D16" s="8">
        <v>5560.2564155272194</v>
      </c>
      <c r="E16" s="8">
        <v>6195.4090196387197</v>
      </c>
      <c r="F16" s="8">
        <v>7371.5948027599788</v>
      </c>
      <c r="G16" s="8">
        <v>8692.4237384299959</v>
      </c>
      <c r="H16" s="8">
        <v>10606.417767119958</v>
      </c>
      <c r="I16" s="8">
        <v>10927.949340339941</v>
      </c>
      <c r="J16" s="8">
        <v>11848.225856289977</v>
      </c>
      <c r="K16" s="8">
        <v>12535.674499470024</v>
      </c>
      <c r="L16" s="8">
        <v>13959.889557029983</v>
      </c>
      <c r="M16" s="8">
        <v>15248.222215039974</v>
      </c>
      <c r="N16" s="8">
        <v>18629.178897289941</v>
      </c>
      <c r="O16" s="8">
        <v>21483.161033739969</v>
      </c>
      <c r="P16" s="8">
        <v>21212.186325470015</v>
      </c>
      <c r="T16" s="7"/>
      <c r="U16" s="5"/>
      <c r="V16" s="5"/>
      <c r="W16" s="12"/>
    </row>
    <row r="17" spans="2:23" ht="16.5" customHeight="1" x14ac:dyDescent="0.3">
      <c r="B17" s="11" t="s">
        <v>0</v>
      </c>
      <c r="C17" s="8">
        <v>3514.3233375560753</v>
      </c>
      <c r="D17" s="8">
        <v>3874.230804772521</v>
      </c>
      <c r="E17" s="8">
        <v>3989.4711656752875</v>
      </c>
      <c r="F17" s="8">
        <v>4817.1830723893154</v>
      </c>
      <c r="G17" s="8">
        <v>5282.040918621562</v>
      </c>
      <c r="H17" s="8">
        <v>6283.5268876100008</v>
      </c>
      <c r="I17" s="8">
        <v>7496.6645871599867</v>
      </c>
      <c r="J17" s="8">
        <v>8303.3186024600091</v>
      </c>
      <c r="K17" s="8">
        <v>8406.2667114700107</v>
      </c>
      <c r="L17" s="8">
        <v>8507.1410299800027</v>
      </c>
      <c r="M17" s="8">
        <v>9153.7129545799507</v>
      </c>
      <c r="N17" s="8">
        <v>11783.375085369998</v>
      </c>
      <c r="O17" s="8">
        <v>16231.588945220017</v>
      </c>
      <c r="P17" s="8">
        <v>14284.51463893998</v>
      </c>
      <c r="T17" s="7"/>
      <c r="U17" s="5"/>
      <c r="V17" s="5"/>
      <c r="W17" s="12"/>
    </row>
    <row r="18" spans="2:23" s="14" customFormat="1" ht="16.5" customHeight="1" x14ac:dyDescent="0.3">
      <c r="B18" s="11" t="s">
        <v>1</v>
      </c>
      <c r="C18" s="8">
        <v>1107.004060098941</v>
      </c>
      <c r="D18" s="8">
        <v>1103.8988497783303</v>
      </c>
      <c r="E18" s="8">
        <v>1320.9035038614502</v>
      </c>
      <c r="F18" s="8">
        <v>1188.4568740758277</v>
      </c>
      <c r="G18" s="8">
        <v>1399.3129163447857</v>
      </c>
      <c r="H18" s="8">
        <v>1377.3499481500003</v>
      </c>
      <c r="I18" s="8">
        <v>1545.8659831100001</v>
      </c>
      <c r="J18" s="8">
        <v>1272.5676965400005</v>
      </c>
      <c r="K18" s="8">
        <v>1517.8608876100002</v>
      </c>
      <c r="L18" s="8">
        <v>2097.4137554300005</v>
      </c>
      <c r="M18" s="8">
        <v>1509.0226739199995</v>
      </c>
      <c r="N18" s="8">
        <v>1735.116450949999</v>
      </c>
      <c r="O18" s="8">
        <v>2315.8803441300001</v>
      </c>
      <c r="P18" s="8">
        <v>2361.8323271200006</v>
      </c>
      <c r="T18" s="7"/>
      <c r="U18" s="5"/>
      <c r="V18" s="5"/>
      <c r="W18" s="12"/>
    </row>
    <row r="19" spans="2:23" ht="16.5" customHeight="1" x14ac:dyDescent="0.3">
      <c r="B19" s="17" t="s">
        <v>14</v>
      </c>
      <c r="C19" s="19">
        <v>1572.4041663991486</v>
      </c>
      <c r="D19" s="19">
        <v>1528.4824554946454</v>
      </c>
      <c r="E19" s="19">
        <v>1500.4791757358701</v>
      </c>
      <c r="F19" s="19">
        <v>1783.2926997248546</v>
      </c>
      <c r="G19" s="19">
        <v>2291.2056395136515</v>
      </c>
      <c r="H19" s="19">
        <v>2186.4456581599934</v>
      </c>
      <c r="I19" s="19">
        <v>2293.2007960300061</v>
      </c>
      <c r="J19" s="19">
        <v>2128.7970182800009</v>
      </c>
      <c r="K19" s="19">
        <v>2096.5608601500039</v>
      </c>
      <c r="L19" s="19">
        <v>2228.1972738900017</v>
      </c>
      <c r="M19" s="19">
        <v>2385.8405287399987</v>
      </c>
      <c r="N19" s="19">
        <v>2798.2638751500012</v>
      </c>
      <c r="O19" s="19">
        <v>3504.1349922600007</v>
      </c>
      <c r="P19" s="8">
        <v>4839.5746977400104</v>
      </c>
      <c r="T19" s="7"/>
      <c r="U19" s="5"/>
      <c r="V19" s="5"/>
      <c r="W19" s="12"/>
    </row>
    <row r="20" spans="2:23" ht="16.5" customHeight="1" x14ac:dyDescent="0.3"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U20" s="5"/>
      <c r="V20" s="5"/>
      <c r="W20" s="12"/>
    </row>
    <row r="21" spans="2:23" ht="16.5" customHeight="1" x14ac:dyDescent="0.3">
      <c r="B21" s="11" t="s">
        <v>29</v>
      </c>
      <c r="C21" s="8">
        <v>8125.4891632765757</v>
      </c>
      <c r="D21" s="8">
        <v>8581.5920721727307</v>
      </c>
      <c r="E21" s="8">
        <v>9054.4436547213008</v>
      </c>
      <c r="F21" s="8">
        <v>10214.419253020002</v>
      </c>
      <c r="G21" s="8">
        <v>11658.494605849999</v>
      </c>
      <c r="H21" s="8">
        <v>13403.296878159996</v>
      </c>
      <c r="I21" s="8">
        <v>15109.635158609999</v>
      </c>
      <c r="J21" s="8">
        <v>15926.427018899994</v>
      </c>
      <c r="K21" s="8">
        <v>16439.985534659994</v>
      </c>
      <c r="L21" s="8">
        <v>18103.72</v>
      </c>
      <c r="M21" s="8">
        <v>18852.264775950029</v>
      </c>
      <c r="N21" s="8">
        <v>23094.679682829941</v>
      </c>
      <c r="O21" s="8">
        <v>30017.147414659903</v>
      </c>
      <c r="P21" s="8">
        <v>28707.811874040039</v>
      </c>
      <c r="U21" s="5"/>
      <c r="V21" s="5"/>
      <c r="W21" s="12"/>
    </row>
    <row r="22" spans="2:23" ht="16.5" customHeight="1" x14ac:dyDescent="0.3">
      <c r="B22" s="11" t="s">
        <v>2</v>
      </c>
      <c r="C22" s="8">
        <v>2850.3742760700006</v>
      </c>
      <c r="D22" s="8">
        <v>3005.1773391299998</v>
      </c>
      <c r="E22" s="8">
        <v>3503.6370823500029</v>
      </c>
      <c r="F22" s="8">
        <v>4373.0651022900047</v>
      </c>
      <c r="G22" s="8">
        <v>5382.1200449800026</v>
      </c>
      <c r="H22" s="8">
        <v>6423.2662346299994</v>
      </c>
      <c r="I22" s="8">
        <v>6583.758791819997</v>
      </c>
      <c r="J22" s="8">
        <v>7013.3841770599884</v>
      </c>
      <c r="K22" s="8">
        <v>7491.6365962900054</v>
      </c>
      <c r="L22" s="8">
        <v>8283.5400000000009</v>
      </c>
      <c r="M22" s="8">
        <v>9137.6201911198914</v>
      </c>
      <c r="N22" s="8">
        <v>11393.209348249871</v>
      </c>
      <c r="O22" s="8">
        <v>12900.597823279968</v>
      </c>
      <c r="P22" s="8">
        <v>13103.991645029882</v>
      </c>
      <c r="U22" s="5"/>
      <c r="V22" s="5"/>
      <c r="W22" s="12"/>
    </row>
    <row r="23" spans="2:23" ht="16.5" customHeight="1" x14ac:dyDescent="0.3">
      <c r="B23" s="11" t="s">
        <v>3</v>
      </c>
      <c r="C23" s="8">
        <v>375.40760465000005</v>
      </c>
      <c r="D23" s="8">
        <v>480.09911426999975</v>
      </c>
      <c r="E23" s="8">
        <v>448.18212784000025</v>
      </c>
      <c r="F23" s="8">
        <v>573.05220064000014</v>
      </c>
      <c r="G23" s="8">
        <v>624.80804882999962</v>
      </c>
      <c r="H23" s="8">
        <v>627.17714825000007</v>
      </c>
      <c r="I23" s="8">
        <v>570.35694868999997</v>
      </c>
      <c r="J23" s="8">
        <v>613.09797761000038</v>
      </c>
      <c r="K23" s="8">
        <v>624.74082774999999</v>
      </c>
      <c r="L23" s="8">
        <v>406.09</v>
      </c>
      <c r="M23" s="8">
        <v>306.91340520999972</v>
      </c>
      <c r="N23" s="8">
        <v>458.04527768000281</v>
      </c>
      <c r="O23" s="8">
        <v>617.02007740999989</v>
      </c>
      <c r="P23" s="8">
        <v>886.30447019999815</v>
      </c>
      <c r="U23" s="5"/>
      <c r="V23" s="5"/>
      <c r="W23" s="12"/>
    </row>
    <row r="24" spans="2:23" ht="16.5" customHeight="1" x14ac:dyDescent="0.3">
      <c r="B24" s="18" t="s">
        <v>25</v>
      </c>
      <c r="C24" s="20">
        <v>11351.271043996585</v>
      </c>
      <c r="D24" s="20">
        <v>12066.868525572732</v>
      </c>
      <c r="E24" s="20">
        <v>13006.26286491131</v>
      </c>
      <c r="F24" s="20">
        <v>15160.536555950004</v>
      </c>
      <c r="G24" s="20">
        <v>17665.422699659997</v>
      </c>
      <c r="H24" s="20">
        <v>20453.740261039995</v>
      </c>
      <c r="I24" s="20">
        <v>22263.750899119997</v>
      </c>
      <c r="J24" s="20">
        <v>23552.909173569995</v>
      </c>
      <c r="K24" s="20">
        <f t="shared" ref="K24:P24" si="0">+SUM(K11:K14)</f>
        <v>24556.362958699974</v>
      </c>
      <c r="L24" s="20">
        <f t="shared" si="0"/>
        <v>26793.35824645</v>
      </c>
      <c r="M24" s="20">
        <f t="shared" si="0"/>
        <v>28296.488500980231</v>
      </c>
      <c r="N24" s="20">
        <f t="shared" si="0"/>
        <v>34945.934308759999</v>
      </c>
      <c r="O24" s="20">
        <f t="shared" si="0"/>
        <v>43534.765315349978</v>
      </c>
      <c r="P24" s="20">
        <f t="shared" si="0"/>
        <v>42698.107989270007</v>
      </c>
      <c r="U24" s="5"/>
      <c r="V24" s="5"/>
      <c r="W24" s="15"/>
    </row>
    <row r="25" spans="2:23" x14ac:dyDescent="0.3">
      <c r="B25" s="24" t="s">
        <v>27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S25" s="13"/>
    </row>
    <row r="26" spans="2:23" x14ac:dyDescent="0.3">
      <c r="B26" s="16" t="s">
        <v>30</v>
      </c>
    </row>
    <row r="27" spans="2:23" x14ac:dyDescent="0.3">
      <c r="B27" s="16" t="s">
        <v>15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23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32" spans="2:23" ht="30" customHeight="1" x14ac:dyDescent="0.3">
      <c r="L32" s="4"/>
      <c r="M32" s="4"/>
      <c r="N32" s="4"/>
      <c r="O32" s="4"/>
      <c r="P32" s="4"/>
    </row>
    <row r="33" spans="12:16" ht="40.5" customHeight="1" x14ac:dyDescent="0.3">
      <c r="L33" s="4"/>
      <c r="M33" s="4"/>
      <c r="N33" s="4"/>
      <c r="O33" s="4"/>
      <c r="P33" s="4"/>
    </row>
    <row r="34" spans="12:16" ht="30" customHeight="1" x14ac:dyDescent="0.3">
      <c r="L34" s="4"/>
      <c r="M34" s="4"/>
      <c r="N34" s="4"/>
      <c r="O34" s="4"/>
      <c r="P34" s="4"/>
    </row>
    <row r="35" spans="12:16" x14ac:dyDescent="0.3">
      <c r="L35" s="4"/>
      <c r="M35" s="4"/>
      <c r="N35" s="4"/>
      <c r="O35" s="4"/>
      <c r="P35" s="4"/>
    </row>
    <row r="37" spans="12:16" x14ac:dyDescent="0.3">
      <c r="L37" s="4"/>
      <c r="M37" s="4"/>
      <c r="N37" s="4"/>
      <c r="O37" s="4"/>
      <c r="P37" s="4"/>
    </row>
    <row r="38" spans="12:16" x14ac:dyDescent="0.3">
      <c r="L38" s="4"/>
      <c r="M38" s="4"/>
      <c r="N38" s="4"/>
      <c r="O38" s="4"/>
      <c r="P38" s="4"/>
    </row>
    <row r="39" spans="12:16" x14ac:dyDescent="0.3">
      <c r="L39" s="4"/>
      <c r="M39" s="4"/>
      <c r="N39" s="4"/>
      <c r="O39" s="4"/>
      <c r="P39" s="4"/>
    </row>
    <row r="40" spans="12:16" x14ac:dyDescent="0.3">
      <c r="L40" s="4"/>
      <c r="M40" s="4"/>
      <c r="N40" s="4"/>
      <c r="O40" s="4"/>
      <c r="P40" s="4"/>
    </row>
    <row r="42" spans="12:16" x14ac:dyDescent="0.3">
      <c r="L42" s="4"/>
      <c r="M42" s="4"/>
      <c r="N42" s="4"/>
      <c r="O42" s="4"/>
      <c r="P42" s="4"/>
    </row>
    <row r="43" spans="12:16" x14ac:dyDescent="0.3">
      <c r="L43" s="4"/>
      <c r="M43" s="4"/>
      <c r="N43" s="4"/>
      <c r="O43" s="4"/>
      <c r="P43" s="4"/>
    </row>
    <row r="44" spans="12:16" x14ac:dyDescent="0.3">
      <c r="L44" s="4"/>
      <c r="M44" s="4"/>
      <c r="N44" s="4"/>
      <c r="O44" s="4"/>
      <c r="P44" s="4"/>
    </row>
  </sheetData>
  <mergeCells count="3">
    <mergeCell ref="B10:P10"/>
    <mergeCell ref="B15:P15"/>
    <mergeCell ref="B20:P2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C17</vt:lpstr>
      <vt:lpstr>'C17'!Área_de_impresión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2023-08-03T01:49:06Z</dcterms:modified>
</cp:coreProperties>
</file>