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8" sheetId="43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'C18'!$B$7:$P$22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43" l="1"/>
  <c r="O23" i="43"/>
  <c r="N23" i="43"/>
  <c r="M23" i="43"/>
  <c r="L23" i="43"/>
  <c r="K23" i="43"/>
</calcChain>
</file>

<file path=xl/sharedStrings.xml><?xml version="1.0" encoding="utf-8"?>
<sst xmlns="http://schemas.openxmlformats.org/spreadsheetml/2006/main" count="29" uniqueCount="29">
  <si>
    <t>Bienes y servicios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</si>
  <si>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</si>
  <si>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</si>
  <si>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</si>
  <si>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</si>
  <si>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</si>
  <si>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</si>
  <si>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</si>
  <si>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</si>
  <si>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</si>
  <si>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</si>
  <si>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</si>
  <si>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</si>
  <si>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</si>
  <si>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</si>
  <si>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</si>
  <si>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CUADRO 18</t>
  </si>
  <si>
    <t>Fuente: SICON</t>
  </si>
  <si>
    <t xml:space="preserve">Grupos Funcionales </t>
  </si>
  <si>
    <t>Otros</t>
  </si>
  <si>
    <t>Tipo de Erogaciones</t>
  </si>
  <si>
    <t>Niveles de Gobierno</t>
  </si>
  <si>
    <t>(En millones de soles)</t>
  </si>
  <si>
    <t>CFG 708</t>
  </si>
  <si>
    <t>Servicios recreativos y deportivos</t>
  </si>
  <si>
    <t>Servicios culturales</t>
  </si>
  <si>
    <t>Total COFOG 708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</si>
  <si>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</si>
  <si>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ACTIVIDADES RECREATIVAS, CULTURA Y RELIGIÓN (CFG 708)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</si>
</sst>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"/>
    <numFmt numFmtId="169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3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169" fontId="3" fillId="0" borderId="0" xfId="1" applyNumberFormat="1" applyFont="1" applyBorder="1"/>
    <xf numFmtId="0" fontId="3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6" fontId="10" fillId="0" borderId="0" xfId="0" applyNumberFormat="1" applyFont="1"/>
    <xf numFmtId="0" fontId="11" fillId="3" borderId="0" xfId="3" applyFont="1" applyFill="1" applyAlignment="1">
      <alignment horizontal="left" vertical="center"/>
    </xf>
    <xf numFmtId="0" fontId="8" fillId="0" borderId="5" xfId="0" applyFont="1" applyBorder="1"/>
    <xf numFmtId="0" fontId="9" fillId="3" borderId="0" xfId="3" applyFont="1" applyFill="1" applyAlignment="1">
      <alignment horizontal="left" vertical="center"/>
    </xf>
    <xf numFmtId="0" fontId="9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417074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CBD49739-3F35-43B0-9779-E8B91017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67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D46"/>
  <sheetViews>
    <sheetView showGridLines="0" tabSelected="1" zoomScale="90" zoomScaleNormal="90" workbookViewId="0">
      <selection activeCell="B19" sqref="B19:P19"/>
    </sheetView>
  </sheetViews>
  <sheetFormatPr baseColWidth="10" defaultColWidth="11.453125" defaultRowHeight="13" x14ac:dyDescent="0.3"/>
  <cols>
    <col min="1" max="1" width="3.81640625" style="1" customWidth="1"/>
    <col min="2" max="2" width="30.36328125" style="1" customWidth="1"/>
    <col min="3" max="16" width="7.6328125" style="1" customWidth="1"/>
    <col min="17" max="16384" width="11.453125" style="1"/>
  </cols>
  <sheetData>
    <row r="6" spans="2:30" x14ac:dyDescent="0.3">
      <c r="B6" s="1" t="s">
        <v>16</v>
      </c>
      <c r="C6" s="2"/>
      <c r="D6" s="2"/>
      <c r="E6" s="2"/>
      <c r="F6" s="2"/>
      <c r="G6" s="2"/>
      <c r="H6" s="2"/>
      <c r="J6" s="2"/>
      <c r="K6" s="2"/>
      <c r="L6" s="2"/>
      <c r="M6" s="2"/>
      <c r="N6" s="2"/>
      <c r="O6" s="2"/>
      <c r="P6" s="2"/>
    </row>
    <row r="7" spans="2:30" ht="15" x14ac:dyDescent="0.3">
      <c r="B7" s="2" t="s">
        <v>28</v>
      </c>
      <c r="C7" s="2"/>
      <c r="D7" s="2"/>
      <c r="E7" s="2"/>
      <c r="F7" s="2"/>
      <c r="G7" s="2"/>
      <c r="H7" s="2"/>
      <c r="J7" s="2"/>
      <c r="K7" s="2"/>
      <c r="L7" s="2"/>
      <c r="M7" s="2"/>
      <c r="N7" s="2"/>
      <c r="O7" s="2"/>
      <c r="P7" s="2"/>
    </row>
    <row r="8" spans="2:30" ht="13.5" thickBot="1" x14ac:dyDescent="0.35">
      <c r="B8" s="2" t="s">
        <v>22</v>
      </c>
      <c r="C8" s="7"/>
      <c r="D8" s="7"/>
      <c r="E8" s="7"/>
      <c r="F8" s="7"/>
      <c r="G8" s="7"/>
      <c r="H8" s="7"/>
      <c r="J8" s="7"/>
      <c r="K8" s="7"/>
      <c r="L8" s="7"/>
      <c r="M8" s="7"/>
      <c r="N8" s="7"/>
      <c r="O8" s="7"/>
      <c r="P8" s="7"/>
    </row>
    <row r="9" spans="2:30" ht="36" customHeight="1" thickBot="1" x14ac:dyDescent="0.35">
      <c r="B9" s="8" t="s">
        <v>23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>
        <v>2018</v>
      </c>
      <c r="M9" s="8">
        <v>2019</v>
      </c>
      <c r="N9" s="8">
        <v>2020</v>
      </c>
      <c r="O9" s="8">
        <v>2021</v>
      </c>
      <c r="P9" s="8">
        <v>2022</v>
      </c>
    </row>
    <row r="10" spans="2:30" ht="16.5" customHeight="1" x14ac:dyDescent="0.3">
      <c r="B10" s="22" t="s">
        <v>18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T10" s="20"/>
    </row>
    <row r="11" spans="2:30" ht="16.5" customHeight="1" x14ac:dyDescent="0.3">
      <c r="B11" s="9" t="s">
        <v>24</v>
      </c>
      <c r="C11" s="6">
        <v>619.29617665000023</v>
      </c>
      <c r="D11" s="6">
        <v>761.21654712000066</v>
      </c>
      <c r="E11" s="6">
        <v>675.7981131600003</v>
      </c>
      <c r="F11" s="6">
        <v>886.52275404</v>
      </c>
      <c r="G11" s="6">
        <v>1262.0050848200003</v>
      </c>
      <c r="H11" s="6">
        <v>1299.7194938199991</v>
      </c>
      <c r="I11" s="6">
        <v>768.46963673999994</v>
      </c>
      <c r="J11" s="6">
        <v>708.19220016999952</v>
      </c>
      <c r="K11" s="6">
        <v>1358.0182161199978</v>
      </c>
      <c r="L11" s="6">
        <v>2678.6985284499979</v>
      </c>
      <c r="M11" s="6">
        <v>2579.9092141499987</v>
      </c>
      <c r="N11" s="6">
        <v>862.87832119000177</v>
      </c>
      <c r="O11" s="6">
        <v>1001.8388943700004</v>
      </c>
      <c r="P11" s="6">
        <v>2178.2754177199877</v>
      </c>
      <c r="Q11" s="5"/>
      <c r="R11" s="5"/>
      <c r="S11" s="10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2:30" ht="16.5" customHeight="1" x14ac:dyDescent="0.3">
      <c r="B12" s="9" t="s">
        <v>25</v>
      </c>
      <c r="C12" s="6">
        <v>308.37805351000003</v>
      </c>
      <c r="D12" s="6">
        <v>572.10560919000091</v>
      </c>
      <c r="E12" s="6">
        <v>424.15256703987154</v>
      </c>
      <c r="F12" s="6">
        <v>432.65460165000007</v>
      </c>
      <c r="G12" s="6">
        <v>538.72922064082877</v>
      </c>
      <c r="H12" s="6">
        <v>617.67896390999999</v>
      </c>
      <c r="I12" s="6">
        <v>1034.6880483797556</v>
      </c>
      <c r="J12" s="6">
        <v>552.12372499999958</v>
      </c>
      <c r="K12" s="6">
        <v>655.36271622000299</v>
      </c>
      <c r="L12" s="6">
        <v>746.26839901999938</v>
      </c>
      <c r="M12" s="6">
        <v>642.51795687000049</v>
      </c>
      <c r="N12" s="6">
        <v>568.35970075000023</v>
      </c>
      <c r="O12" s="6">
        <v>592.39970600999936</v>
      </c>
      <c r="P12" s="6">
        <v>708.930915770002</v>
      </c>
      <c r="Q12" s="5"/>
      <c r="R12" s="5"/>
      <c r="S12" s="10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2:30" ht="16.5" customHeight="1" x14ac:dyDescent="0.3">
      <c r="B13" s="9" t="s">
        <v>19</v>
      </c>
      <c r="C13" s="6">
        <v>42.700407210000002</v>
      </c>
      <c r="D13" s="6">
        <v>49.187368850000013</v>
      </c>
      <c r="E13" s="6">
        <v>81.335484030000003</v>
      </c>
      <c r="F13" s="6">
        <v>103.03810494</v>
      </c>
      <c r="G13" s="6">
        <v>146.46323971000007</v>
      </c>
      <c r="H13" s="6">
        <v>177.95612675999999</v>
      </c>
      <c r="I13" s="6">
        <v>154.96612342999998</v>
      </c>
      <c r="J13" s="6">
        <v>179.67847518000008</v>
      </c>
      <c r="K13" s="6">
        <v>192.03161046999975</v>
      </c>
      <c r="L13" s="6">
        <v>184.68168687999983</v>
      </c>
      <c r="M13" s="6">
        <v>201.61971673000019</v>
      </c>
      <c r="N13" s="17">
        <v>161.65453723999991</v>
      </c>
      <c r="O13" s="17">
        <v>204.99238182000002</v>
      </c>
      <c r="P13" s="17">
        <v>187.37762138995024</v>
      </c>
      <c r="Q13" s="5"/>
      <c r="R13" s="5"/>
      <c r="S13" s="10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2:30" ht="16.5" customHeight="1" x14ac:dyDescent="0.3">
      <c r="B14" s="23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2"/>
      <c r="O14" s="22"/>
      <c r="P14" s="22"/>
      <c r="S14" s="10"/>
    </row>
    <row r="15" spans="2:30" ht="16.5" customHeight="1" x14ac:dyDescent="0.3">
      <c r="B15" s="9" t="s">
        <v>14</v>
      </c>
      <c r="C15" s="6">
        <v>119.17971030999995</v>
      </c>
      <c r="D15" s="6">
        <v>128.38138972999982</v>
      </c>
      <c r="E15" s="6">
        <v>145.57369346091616</v>
      </c>
      <c r="F15" s="6">
        <v>184.64461571071837</v>
      </c>
      <c r="G15" s="6">
        <v>235.60762035725614</v>
      </c>
      <c r="H15" s="6">
        <v>302.113837697593</v>
      </c>
      <c r="I15" s="6">
        <v>295.49385439089565</v>
      </c>
      <c r="J15" s="6">
        <v>305.89251063321683</v>
      </c>
      <c r="K15" s="6">
        <v>318.09668523991559</v>
      </c>
      <c r="L15" s="6">
        <v>355.47</v>
      </c>
      <c r="M15" s="6">
        <v>368.56467576000028</v>
      </c>
      <c r="N15" s="6">
        <v>340.91510440999986</v>
      </c>
      <c r="O15" s="6">
        <v>339.22601376000068</v>
      </c>
      <c r="P15" s="6">
        <v>351.5946509100005</v>
      </c>
      <c r="Q15" s="5"/>
      <c r="R15" s="5"/>
      <c r="S15" s="10"/>
    </row>
    <row r="16" spans="2:30" ht="16.5" customHeight="1" x14ac:dyDescent="0.3">
      <c r="B16" s="9" t="s">
        <v>0</v>
      </c>
      <c r="C16" s="6">
        <v>153.32219629000019</v>
      </c>
      <c r="D16" s="6">
        <v>164.46857502999978</v>
      </c>
      <c r="E16" s="6">
        <v>191.28053302811395</v>
      </c>
      <c r="F16" s="6">
        <v>302.38449125701334</v>
      </c>
      <c r="G16" s="6">
        <v>329.76489867478153</v>
      </c>
      <c r="H16" s="6">
        <v>373.30064458984225</v>
      </c>
      <c r="I16" s="6">
        <v>396.73139446213713</v>
      </c>
      <c r="J16" s="6">
        <v>405.7608035281454</v>
      </c>
      <c r="K16" s="6">
        <v>649.19876879606488</v>
      </c>
      <c r="L16" s="6">
        <v>564.79999999999995</v>
      </c>
      <c r="M16" s="6">
        <v>1091.0854227599998</v>
      </c>
      <c r="N16" s="6">
        <v>353.71533515999971</v>
      </c>
      <c r="O16" s="6">
        <v>296.68109846000033</v>
      </c>
      <c r="P16" s="6">
        <v>450.58244317999998</v>
      </c>
      <c r="Q16" s="5"/>
      <c r="R16" s="5"/>
      <c r="S16" s="10"/>
    </row>
    <row r="17" spans="2:19" s="11" customFormat="1" ht="16.5" customHeight="1" x14ac:dyDescent="0.3">
      <c r="B17" s="9" t="s">
        <v>1</v>
      </c>
      <c r="C17" s="6">
        <v>32.706421429999999</v>
      </c>
      <c r="D17" s="6">
        <v>33.833752489999995</v>
      </c>
      <c r="E17" s="6">
        <v>51.313346085664577</v>
      </c>
      <c r="F17" s="6">
        <v>110.42957571218182</v>
      </c>
      <c r="G17" s="6">
        <v>198.22249857584237</v>
      </c>
      <c r="H17" s="6">
        <v>93.645215262022219</v>
      </c>
      <c r="I17" s="6">
        <v>530.64583659235552</v>
      </c>
      <c r="J17" s="6">
        <v>95.016266127699197</v>
      </c>
      <c r="K17" s="6">
        <v>125.10138460534175</v>
      </c>
      <c r="L17" s="6">
        <v>478.42</v>
      </c>
      <c r="M17" s="6">
        <v>239.16047476000006</v>
      </c>
      <c r="N17" s="6">
        <v>156.19519027999999</v>
      </c>
      <c r="O17" s="6">
        <v>171.36265890000004</v>
      </c>
      <c r="P17" s="6">
        <v>111.43451454999996</v>
      </c>
      <c r="Q17" s="5"/>
      <c r="R17" s="5"/>
      <c r="S17" s="10"/>
    </row>
    <row r="18" spans="2:19" ht="16.5" customHeight="1" x14ac:dyDescent="0.3">
      <c r="B18" s="15" t="s">
        <v>15</v>
      </c>
      <c r="C18" s="17">
        <v>665.1563093399991</v>
      </c>
      <c r="D18" s="17">
        <v>1055.8258079100019</v>
      </c>
      <c r="E18" s="17">
        <v>793.11859165517501</v>
      </c>
      <c r="F18" s="17">
        <v>824.75677795008551</v>
      </c>
      <c r="G18" s="17">
        <v>1183.5988942329586</v>
      </c>
      <c r="H18" s="17">
        <v>1326.2948869405418</v>
      </c>
      <c r="I18" s="17">
        <v>735.16817810436464</v>
      </c>
      <c r="J18" s="17">
        <v>633.224669060937</v>
      </c>
      <c r="K18" s="17">
        <v>1113.0157041686762</v>
      </c>
      <c r="L18" s="17">
        <v>2210.94</v>
      </c>
      <c r="M18" s="17">
        <v>1725.2363144699996</v>
      </c>
      <c r="N18" s="17">
        <v>742.06692933000045</v>
      </c>
      <c r="O18" s="17">
        <v>991.96121107999477</v>
      </c>
      <c r="P18" s="6">
        <v>2160.9323506399542</v>
      </c>
      <c r="Q18" s="5"/>
      <c r="R18" s="5"/>
      <c r="S18" s="10"/>
    </row>
    <row r="19" spans="2:19" ht="16.5" customHeight="1" x14ac:dyDescent="0.3">
      <c r="B19" s="23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"/>
      <c r="R19" s="5"/>
      <c r="S19" s="10"/>
    </row>
    <row r="20" spans="2:19" ht="16.5" customHeight="1" x14ac:dyDescent="0.3">
      <c r="B20" s="9" t="s">
        <v>2</v>
      </c>
      <c r="C20" s="6">
        <v>267.04901073000002</v>
      </c>
      <c r="D20" s="6">
        <v>497.1671954699998</v>
      </c>
      <c r="E20" s="6">
        <v>503.3687524100003</v>
      </c>
      <c r="F20" s="6">
        <v>415.78946200000001</v>
      </c>
      <c r="G20" s="6">
        <v>625.13286373000017</v>
      </c>
      <c r="H20" s="6">
        <v>670.29235539999968</v>
      </c>
      <c r="I20" s="6">
        <v>1105.7418294999998</v>
      </c>
      <c r="J20" s="6">
        <v>591.48669009000037</v>
      </c>
      <c r="K20" s="6">
        <v>1233.0561738899996</v>
      </c>
      <c r="L20" s="6">
        <v>2128.39</v>
      </c>
      <c r="M20" s="6">
        <v>2364.4553174299945</v>
      </c>
      <c r="N20" s="6">
        <v>808.32911400999819</v>
      </c>
      <c r="O20" s="6">
        <v>735.95222731999843</v>
      </c>
      <c r="P20" s="6">
        <v>740.0765346100028</v>
      </c>
      <c r="Q20" s="5"/>
      <c r="R20" s="5"/>
      <c r="S20" s="10"/>
    </row>
    <row r="21" spans="2:19" ht="16.5" customHeight="1" x14ac:dyDescent="0.3">
      <c r="B21" s="9" t="s">
        <v>3</v>
      </c>
      <c r="C21" s="6">
        <v>71.812926669999996</v>
      </c>
      <c r="D21" s="6">
        <v>80.220967779999995</v>
      </c>
      <c r="E21" s="6">
        <v>78.090176970000002</v>
      </c>
      <c r="F21" s="6">
        <v>105.28526719999994</v>
      </c>
      <c r="G21" s="6">
        <v>135.51920462999996</v>
      </c>
      <c r="H21" s="6">
        <v>134.16151733000001</v>
      </c>
      <c r="I21" s="6">
        <v>47.391171430000007</v>
      </c>
      <c r="J21" s="6">
        <v>58.741320399999999</v>
      </c>
      <c r="K21" s="6">
        <v>83.108229410000007</v>
      </c>
      <c r="L21" s="6">
        <v>151.5</v>
      </c>
      <c r="M21" s="6">
        <v>122.59917259000004</v>
      </c>
      <c r="N21" s="6">
        <v>79.113743840000026</v>
      </c>
      <c r="O21" s="6">
        <v>105.34865039000007</v>
      </c>
      <c r="P21" s="6">
        <v>140.68995076000002</v>
      </c>
      <c r="Q21" s="5"/>
      <c r="R21" s="5"/>
      <c r="S21" s="10"/>
    </row>
    <row r="22" spans="2:19" ht="16.5" customHeight="1" x14ac:dyDescent="0.3">
      <c r="B22" s="9" t="s">
        <v>4</v>
      </c>
      <c r="C22" s="6">
        <v>631.51269996999986</v>
      </c>
      <c r="D22" s="6">
        <v>805.12136191000059</v>
      </c>
      <c r="E22" s="6">
        <v>599.82723484987093</v>
      </c>
      <c r="F22" s="6">
        <v>901.14073143000007</v>
      </c>
      <c r="G22" s="6">
        <v>1186.5454768108282</v>
      </c>
      <c r="H22" s="6">
        <v>1290.9007117599995</v>
      </c>
      <c r="I22" s="6">
        <v>804.99080761975563</v>
      </c>
      <c r="J22" s="6">
        <v>789.76638986</v>
      </c>
      <c r="K22" s="6">
        <v>889.24813950999999</v>
      </c>
      <c r="L22" s="6">
        <v>1329.75</v>
      </c>
      <c r="M22" s="6">
        <v>936.99239772999783</v>
      </c>
      <c r="N22" s="6">
        <v>705.44970132999947</v>
      </c>
      <c r="O22" s="6">
        <v>957.93010448999223</v>
      </c>
      <c r="P22" s="6">
        <v>2193.8174695099378</v>
      </c>
      <c r="Q22" s="5"/>
      <c r="R22" s="5"/>
      <c r="S22" s="10"/>
    </row>
    <row r="23" spans="2:19" ht="16.5" customHeight="1" x14ac:dyDescent="0.3">
      <c r="B23" s="16" t="s">
        <v>26</v>
      </c>
      <c r="C23" s="18">
        <v>970.3746373700003</v>
      </c>
      <c r="D23" s="18">
        <v>1382.5095251600014</v>
      </c>
      <c r="E23" s="18">
        <v>1181.2861642298717</v>
      </c>
      <c r="F23" s="18">
        <v>1422.2154606300001</v>
      </c>
      <c r="G23" s="18">
        <v>1947.197545170829</v>
      </c>
      <c r="H23" s="18">
        <v>2095.3545844899991</v>
      </c>
      <c r="I23" s="18">
        <v>1958.1238085497557</v>
      </c>
      <c r="J23" s="18">
        <v>1439.9944003499991</v>
      </c>
      <c r="K23" s="18">
        <f t="shared" ref="K23:P23" si="0">+SUM(K11:K13)</f>
        <v>2205.4125428100006</v>
      </c>
      <c r="L23" s="18">
        <f t="shared" si="0"/>
        <v>3609.6486143499969</v>
      </c>
      <c r="M23" s="18">
        <f t="shared" si="0"/>
        <v>3424.0468877499993</v>
      </c>
      <c r="N23" s="18">
        <f t="shared" si="0"/>
        <v>1592.8925591800019</v>
      </c>
      <c r="O23" s="18">
        <f t="shared" si="0"/>
        <v>1799.2309821999997</v>
      </c>
      <c r="P23" s="18">
        <f t="shared" si="0"/>
        <v>3074.5839548799395</v>
      </c>
      <c r="Q23" s="5"/>
      <c r="R23" s="5"/>
      <c r="S23" s="12"/>
    </row>
    <row r="24" spans="2:19" x14ac:dyDescent="0.3">
      <c r="B24" s="21" t="s">
        <v>27</v>
      </c>
    </row>
    <row r="25" spans="2:19" x14ac:dyDescent="0.3">
      <c r="B25" s="14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9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31" spans="2:19" ht="30" customHeight="1" x14ac:dyDescent="0.3">
      <c r="L31" s="4"/>
      <c r="M31" s="4"/>
      <c r="N31" s="4"/>
      <c r="O31" s="4"/>
      <c r="P31" s="4"/>
    </row>
    <row r="32" spans="2:19" ht="40.5" customHeight="1" x14ac:dyDescent="0.3">
      <c r="L32" s="4"/>
      <c r="M32" s="4"/>
      <c r="N32" s="4"/>
      <c r="O32" s="4"/>
      <c r="P32" s="4"/>
    </row>
    <row r="33" spans="2:16" ht="30" customHeight="1" x14ac:dyDescent="0.3">
      <c r="L33" s="4"/>
      <c r="M33" s="4"/>
      <c r="N33" s="4"/>
      <c r="O33" s="4"/>
      <c r="P33" s="4"/>
    </row>
    <row r="35" spans="2:16" x14ac:dyDescent="0.3">
      <c r="L35" s="4"/>
      <c r="M35" s="4"/>
      <c r="N35" s="4"/>
      <c r="O35" s="4"/>
      <c r="P35" s="4"/>
    </row>
    <row r="36" spans="2:16" x14ac:dyDescent="0.3">
      <c r="L36" s="4"/>
      <c r="M36" s="4"/>
      <c r="N36" s="4"/>
      <c r="O36" s="4"/>
      <c r="P36" s="4"/>
    </row>
    <row r="37" spans="2:16" x14ac:dyDescent="0.3">
      <c r="L37" s="4"/>
      <c r="M37" s="4"/>
      <c r="N37" s="4"/>
      <c r="O37" s="4"/>
      <c r="P37" s="4"/>
    </row>
    <row r="38" spans="2:16" x14ac:dyDescent="0.3">
      <c r="L38" s="4"/>
      <c r="M38" s="4"/>
      <c r="N38" s="4"/>
      <c r="O38" s="4"/>
      <c r="P38" s="4"/>
    </row>
    <row r="40" spans="2:16" x14ac:dyDescent="0.3">
      <c r="L40" s="4"/>
      <c r="M40" s="4"/>
      <c r="N40" s="4"/>
      <c r="O40" s="4"/>
      <c r="P40" s="4"/>
    </row>
    <row r="41" spans="2:16" x14ac:dyDescent="0.3">
      <c r="L41" s="4"/>
      <c r="M41" s="4"/>
      <c r="N41" s="4"/>
      <c r="O41" s="4"/>
      <c r="P41" s="4"/>
    </row>
    <row r="42" spans="2:16" x14ac:dyDescent="0.3">
      <c r="L42" s="4"/>
      <c r="M42" s="4"/>
      <c r="N42" s="4"/>
      <c r="O42" s="4"/>
      <c r="P42" s="4"/>
    </row>
    <row r="46" spans="2:16" x14ac:dyDescent="0.3">
      <c r="B46" s="13"/>
    </row>
  </sheetData>
  <mergeCells count="3">
    <mergeCell ref="B10:P10"/>
    <mergeCell ref="B14:P14"/>
    <mergeCell ref="B19:P1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O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C18</vt:lpstr>
      <vt:lpstr>'C18'!Área_de_impresión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2023-08-03T01:49:27Z</dcterms:modified>
</cp:coreProperties>
</file>