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19" sheetId="44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_xlnm.Print_Area" localSheetId="0">'C19'!$B$7:$P$23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localSheetId="0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44" l="1"/>
  <c r="O24" i="44"/>
  <c r="N24" i="44"/>
  <c r="M24" i="44"/>
  <c r="L24" i="44"/>
  <c r="K24" i="44"/>
</calcChain>
</file>

<file path=xl/sharedStrings.xml><?xml version="1.0" encoding="utf-8"?>
<sst xmlns="http://schemas.openxmlformats.org/spreadsheetml/2006/main" count="30" uniqueCount="30">
  <si>
    <t>Bienes y servicios</t>
  </si>
  <si>
    <t>Otros gastos</t>
  </si>
  <si>
    <t>Gobierno Central</t>
  </si>
  <si>
    <t>Gobiernos Regionales</t>
  </si>
  <si>
    <t>Gobiernos Locales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</si>
  <si>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</si>
  <si>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</si>
  <si>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</si>
  <si>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</si>
  <si>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</si>
  <si>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</si>
  <si>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</si>
  <si>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</si>
  <si>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</si>
  <si>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Remuneraciones</t>
  </si>
  <si>
    <t>Adquisición de activos no financieros</t>
  </si>
  <si>
    <t>Fuente: SICON</t>
  </si>
  <si>
    <t xml:space="preserve">Grupos Funcionales </t>
  </si>
  <si>
    <t>Otros</t>
  </si>
  <si>
    <t>Tipo de Erogaciones</t>
  </si>
  <si>
    <t>Niveles de Gobierno</t>
  </si>
  <si>
    <t>(En millones de soles)</t>
  </si>
  <si>
    <t>CFG 709</t>
  </si>
  <si>
    <t>Enseñanza preescolar y primaria</t>
  </si>
  <si>
    <t>Enseñanza secundaria</t>
  </si>
  <si>
    <t>Enseñanza terciaria</t>
  </si>
  <si>
    <t>Total COFOG 709</t>
  </si>
  <si>
    <t>CUADRO 19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</si>
  <si>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</si>
  <si>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r>
      <t xml:space="preserve">EVOLUCIÓN DE LAS EROGACIONES EN LA FUNCIÓN EDUCACIÓN (CFG 709) </t>
    </r>
    <r>
      <rPr>
        <b/>
        <vertAlign val="superscript"/>
        <sz val="10"/>
        <color theme="1"/>
        <rFont val="Arial Narrow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</si>
</sst>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6" formatCode="_ * #,##0_ ;_ * \-#,##0_ ;_ * &quot;-&quot;??_ ;_ @_ "/>
    <numFmt numFmtId="167" formatCode="0.0"/>
    <numFmt numFmtId="169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7" fontId="3" fillId="0" borderId="0" xfId="0" applyNumberFormat="1" applyFont="1"/>
    <xf numFmtId="1" fontId="3" fillId="0" borderId="0" xfId="0" applyNumberFormat="1" applyFont="1"/>
    <xf numFmtId="169" fontId="3" fillId="0" borderId="0" xfId="0" applyNumberFormat="1" applyFont="1"/>
    <xf numFmtId="2" fontId="3" fillId="0" borderId="0" xfId="0" applyNumberFormat="1" applyFont="1"/>
    <xf numFmtId="3" fontId="3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 indent="1"/>
    </xf>
    <xf numFmtId="169" fontId="3" fillId="0" borderId="0" xfId="1" applyNumberFormat="1" applyFont="1" applyBorder="1"/>
    <xf numFmtId="0" fontId="3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3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6" fontId="11" fillId="0" borderId="0" xfId="0" applyNumberFormat="1" applyFont="1"/>
    <xf numFmtId="0" fontId="9" fillId="0" borderId="5" xfId="0" applyFont="1" applyBorder="1"/>
    <xf numFmtId="0" fontId="10" fillId="3" borderId="0" xfId="3" applyFont="1" applyFill="1" applyAlignment="1">
      <alignment horizontal="left" vertical="center"/>
    </xf>
    <xf numFmtId="0" fontId="10" fillId="3" borderId="1" xfId="3" applyFont="1" applyFill="1" applyBorder="1" applyAlignment="1">
      <alignment horizontal="left" vertical="center"/>
    </xf>
  </cellXfs>
  <cellStyles count="5">
    <cellStyle name="Millares 2" xfId="4"/>
    <cellStyle name="Normal" xfId="0" builtinId="0"/>
    <cellStyle name="Normal 2" xfId="2"/>
    <cellStyle name="Normal_Hoja4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298540</xdr:colOff>
      <xdr:row>4</xdr:row>
      <xdr:rowOff>124460</xdr:rowOff>
    </xdr:to>
    <xdr:pic>
      <xdr:nvPicPr>
        <xdr:cNvPr id="2" name="Imagen 11">
          <a:extLst>
            <a:ext uri="{FF2B5EF4-FFF2-40B4-BE49-F238E27FC236}">
              <a16:creationId xmlns="" xmlns:a16="http://schemas.microsoft.com/office/drawing/2014/main" id="{709ED28A-27C9-47FC-A6E0-DFAD70D4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33" y="177800"/>
          <a:ext cx="4599607" cy="65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E47"/>
  <sheetViews>
    <sheetView showGridLines="0" tabSelected="1" topLeftCell="A4" zoomScale="90" zoomScaleNormal="90" workbookViewId="0">
      <selection activeCell="L28" sqref="L27:L28"/>
    </sheetView>
  </sheetViews>
  <sheetFormatPr baseColWidth="10" defaultColWidth="11.453125" defaultRowHeight="13" x14ac:dyDescent="0.3"/>
  <cols>
    <col min="1" max="1" width="4.6328125" style="1" customWidth="1"/>
    <col min="2" max="2" width="30.6328125" style="1" customWidth="1"/>
    <col min="3" max="16" width="8" style="1" customWidth="1"/>
    <col min="17" max="19" width="11.453125" style="1"/>
    <col min="20" max="20" width="14.08984375" style="1" bestFit="1" customWidth="1"/>
    <col min="21" max="16384" width="11.453125" style="1"/>
  </cols>
  <sheetData>
    <row r="6" spans="2:31" x14ac:dyDescent="0.3">
      <c r="B6" s="1" t="s">
        <v>27</v>
      </c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31" ht="15" x14ac:dyDescent="0.3">
      <c r="B7" s="2" t="s">
        <v>29</v>
      </c>
      <c r="C7" s="2"/>
      <c r="D7" s="2"/>
      <c r="E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31" ht="13.5" thickBot="1" x14ac:dyDescent="0.35">
      <c r="B8" s="2" t="s">
        <v>21</v>
      </c>
      <c r="C8" s="9"/>
      <c r="D8" s="9"/>
      <c r="E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31" ht="34.75" customHeight="1" thickBot="1" x14ac:dyDescent="0.35">
      <c r="B9" s="10" t="s">
        <v>22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10">
        <v>2018</v>
      </c>
      <c r="M9" s="10">
        <v>2019</v>
      </c>
      <c r="N9" s="10">
        <v>2020</v>
      </c>
      <c r="O9" s="10">
        <v>2021</v>
      </c>
      <c r="P9" s="10">
        <v>2022</v>
      </c>
    </row>
    <row r="10" spans="2:31" ht="16.5" customHeight="1" x14ac:dyDescent="0.3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2:31" ht="16.5" customHeight="1" x14ac:dyDescent="0.3">
      <c r="B11" s="11" t="s">
        <v>23</v>
      </c>
      <c r="C11" s="8">
        <v>4166.6781193200004</v>
      </c>
      <c r="D11" s="8">
        <v>4411.4733328700058</v>
      </c>
      <c r="E11" s="8">
        <v>4600.0930810299978</v>
      </c>
      <c r="F11" s="8">
        <v>5352.750707090001</v>
      </c>
      <c r="G11" s="8">
        <v>6678.1295856499955</v>
      </c>
      <c r="H11" s="8">
        <v>7137.4985281399995</v>
      </c>
      <c r="I11" s="8">
        <v>8347.5191536599959</v>
      </c>
      <c r="J11" s="8">
        <v>8637.0340644799999</v>
      </c>
      <c r="K11" s="8">
        <v>9827.212207069977</v>
      </c>
      <c r="L11" s="8">
        <v>9966.56</v>
      </c>
      <c r="M11" s="8">
        <v>10825.841803480054</v>
      </c>
      <c r="N11" s="8">
        <v>10992.102511529994</v>
      </c>
      <c r="O11" s="8">
        <v>12382.418507180015</v>
      </c>
      <c r="P11" s="8">
        <v>13384.707975789996</v>
      </c>
      <c r="T11" s="5"/>
      <c r="U11" s="7"/>
      <c r="V11" s="12"/>
      <c r="W11" s="22"/>
      <c r="X11" s="22"/>
      <c r="Y11" s="22"/>
      <c r="Z11" s="22"/>
      <c r="AA11" s="22"/>
      <c r="AB11" s="22"/>
      <c r="AC11" s="22"/>
      <c r="AD11" s="22"/>
      <c r="AE11" s="22"/>
    </row>
    <row r="12" spans="2:31" ht="16.5" customHeight="1" x14ac:dyDescent="0.3">
      <c r="B12" s="11" t="s">
        <v>24</v>
      </c>
      <c r="C12" s="8">
        <v>2797.3013429000002</v>
      </c>
      <c r="D12" s="8">
        <v>3005.2628106400016</v>
      </c>
      <c r="E12" s="8">
        <v>2936.125201899999</v>
      </c>
      <c r="F12" s="8">
        <v>3567.2916473900013</v>
      </c>
      <c r="G12" s="8">
        <v>3651.7529705600032</v>
      </c>
      <c r="H12" s="8">
        <v>4345.5662421700008</v>
      </c>
      <c r="I12" s="8">
        <v>5696.1804502700015</v>
      </c>
      <c r="J12" s="8">
        <v>6514.8447559100096</v>
      </c>
      <c r="K12" s="8">
        <v>7292.7725383899769</v>
      </c>
      <c r="L12" s="8">
        <v>7527.76</v>
      </c>
      <c r="M12" s="8">
        <v>8099.5142763900076</v>
      </c>
      <c r="N12" s="8">
        <v>8299.6931134100014</v>
      </c>
      <c r="O12" s="8">
        <v>9121.909350380005</v>
      </c>
      <c r="P12" s="8">
        <v>10313.630296100013</v>
      </c>
      <c r="T12" s="5"/>
      <c r="U12" s="7"/>
      <c r="V12" s="12"/>
      <c r="W12" s="22"/>
      <c r="X12" s="22"/>
      <c r="Y12" s="22"/>
      <c r="Z12" s="22"/>
      <c r="AA12" s="22"/>
      <c r="AB12" s="22"/>
      <c r="AC12" s="22"/>
      <c r="AD12" s="22"/>
      <c r="AE12" s="22"/>
    </row>
    <row r="13" spans="2:31" ht="16.5" customHeight="1" x14ac:dyDescent="0.3">
      <c r="B13" s="11" t="s">
        <v>25</v>
      </c>
      <c r="C13" s="8">
        <v>1667.9598964400016</v>
      </c>
      <c r="D13" s="8">
        <v>1653.7413008300005</v>
      </c>
      <c r="E13" s="8">
        <v>1934.0964606299995</v>
      </c>
      <c r="F13" s="8">
        <v>2292.6859093000003</v>
      </c>
      <c r="G13" s="8">
        <v>2649.5984976699992</v>
      </c>
      <c r="H13" s="8">
        <v>2935.2781397999975</v>
      </c>
      <c r="I13" s="8">
        <v>3219.6247810600016</v>
      </c>
      <c r="J13" s="8">
        <v>3289.6538275700004</v>
      </c>
      <c r="K13" s="8">
        <v>3699.4851567499531</v>
      </c>
      <c r="L13" s="8">
        <v>4031.4975235899897</v>
      </c>
      <c r="M13" s="8">
        <v>4270.3014364200244</v>
      </c>
      <c r="N13" s="8">
        <v>3721.2543962300306</v>
      </c>
      <c r="O13" s="8">
        <v>4042.6333614599862</v>
      </c>
      <c r="P13" s="8">
        <v>4839.9527647799905</v>
      </c>
      <c r="T13" s="5"/>
      <c r="U13" s="7"/>
      <c r="V13" s="12"/>
      <c r="W13" s="22"/>
      <c r="X13" s="22"/>
      <c r="Y13" s="22"/>
      <c r="Z13" s="22"/>
      <c r="AA13" s="22"/>
      <c r="AB13" s="22"/>
      <c r="AC13" s="22"/>
      <c r="AD13" s="22"/>
      <c r="AE13" s="22"/>
    </row>
    <row r="14" spans="2:31" ht="16.5" customHeight="1" x14ac:dyDescent="0.3">
      <c r="B14" s="11" t="s">
        <v>18</v>
      </c>
      <c r="C14" s="8">
        <v>3438.2509545200041</v>
      </c>
      <c r="D14" s="8">
        <v>3502.0250273000015</v>
      </c>
      <c r="E14" s="8">
        <v>4135.4103891599989</v>
      </c>
      <c r="F14" s="8">
        <v>3731.2205149800029</v>
      </c>
      <c r="G14" s="8">
        <v>4173.9789742699968</v>
      </c>
      <c r="H14" s="8">
        <v>6354.5499067699966</v>
      </c>
      <c r="I14" s="8">
        <v>6693.5570657600047</v>
      </c>
      <c r="J14" s="8">
        <v>6458.3937173199993</v>
      </c>
      <c r="K14" s="8">
        <v>6875.2302519600089</v>
      </c>
      <c r="L14" s="8">
        <v>6774.5117925399809</v>
      </c>
      <c r="M14" s="8">
        <v>6905.7136037899982</v>
      </c>
      <c r="N14" s="8">
        <v>6873.7068911799925</v>
      </c>
      <c r="O14" s="8">
        <v>9069.5801157600126</v>
      </c>
      <c r="P14" s="8">
        <v>8584.8381532299991</v>
      </c>
      <c r="T14" s="5"/>
      <c r="U14" s="7"/>
      <c r="V14" s="12"/>
      <c r="W14" s="22"/>
      <c r="X14" s="22"/>
      <c r="Y14" s="22"/>
      <c r="Z14" s="22"/>
      <c r="AA14" s="22"/>
      <c r="AB14" s="22"/>
      <c r="AC14" s="22"/>
      <c r="AD14" s="22"/>
      <c r="AE14" s="22"/>
    </row>
    <row r="15" spans="2:31" ht="16.5" customHeight="1" x14ac:dyDescent="0.3">
      <c r="B15" s="25" t="s">
        <v>19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V15" s="6"/>
    </row>
    <row r="16" spans="2:31" ht="16.5" customHeight="1" x14ac:dyDescent="0.3">
      <c r="B16" s="11" t="s">
        <v>14</v>
      </c>
      <c r="C16" s="8">
        <v>7821.0273794599952</v>
      </c>
      <c r="D16" s="8">
        <v>8006.7708194399911</v>
      </c>
      <c r="E16" s="8">
        <v>8749.0785824900158</v>
      </c>
      <c r="F16" s="8">
        <v>9418.4042792999971</v>
      </c>
      <c r="G16" s="8">
        <v>10518.693793769979</v>
      </c>
      <c r="H16" s="8">
        <v>11909.331047369978</v>
      </c>
      <c r="I16" s="8">
        <v>12922.020852459989</v>
      </c>
      <c r="J16" s="8">
        <v>14302.996692749955</v>
      </c>
      <c r="K16" s="8">
        <v>16375.489870659985</v>
      </c>
      <c r="L16" s="8">
        <v>18070.37</v>
      </c>
      <c r="M16" s="8">
        <v>19294.479389679957</v>
      </c>
      <c r="N16" s="8">
        <v>20751.645749720057</v>
      </c>
      <c r="O16" s="8">
        <v>21357.695238409924</v>
      </c>
      <c r="P16" s="8">
        <v>22800.870454390013</v>
      </c>
      <c r="T16" s="5"/>
      <c r="U16" s="5"/>
      <c r="V16" s="12"/>
    </row>
    <row r="17" spans="2:22" ht="16.5" customHeight="1" x14ac:dyDescent="0.3">
      <c r="B17" s="11" t="s">
        <v>0</v>
      </c>
      <c r="C17" s="8">
        <v>1288.4708173000056</v>
      </c>
      <c r="D17" s="8">
        <v>1452.1648132999992</v>
      </c>
      <c r="E17" s="8">
        <v>1612.4999494200028</v>
      </c>
      <c r="F17" s="8">
        <v>1652.0941466899999</v>
      </c>
      <c r="G17" s="8">
        <v>2134.280867650004</v>
      </c>
      <c r="H17" s="8">
        <v>2554.6300032799991</v>
      </c>
      <c r="I17" s="8">
        <v>3220.4999387300013</v>
      </c>
      <c r="J17" s="8">
        <v>3317.6128372400035</v>
      </c>
      <c r="K17" s="8">
        <v>3323.0561413799937</v>
      </c>
      <c r="L17" s="8">
        <v>2863.7329622100178</v>
      </c>
      <c r="M17" s="8">
        <v>3108.3602143600001</v>
      </c>
      <c r="N17" s="8">
        <v>2189.8391462799964</v>
      </c>
      <c r="O17" s="8">
        <v>2589.7815677100102</v>
      </c>
      <c r="P17" s="8">
        <v>3231.6273169099818</v>
      </c>
      <c r="T17" s="5"/>
      <c r="U17" s="5"/>
      <c r="V17" s="12"/>
    </row>
    <row r="18" spans="2:22" s="13" customFormat="1" ht="16.5" customHeight="1" x14ac:dyDescent="0.3">
      <c r="B18" s="11" t="s">
        <v>1</v>
      </c>
      <c r="C18" s="8">
        <v>820.80121215999998</v>
      </c>
      <c r="D18" s="8">
        <v>589.8405065300002</v>
      </c>
      <c r="E18" s="8">
        <v>671.08342222999977</v>
      </c>
      <c r="F18" s="8">
        <v>428.43996188000011</v>
      </c>
      <c r="G18" s="8">
        <v>446.17448202000014</v>
      </c>
      <c r="H18" s="8">
        <v>2158.7790204900002</v>
      </c>
      <c r="I18" s="8">
        <v>2696.0690867499998</v>
      </c>
      <c r="J18" s="8">
        <v>2725.3594302799997</v>
      </c>
      <c r="K18" s="8">
        <v>3074.1702760700009</v>
      </c>
      <c r="L18" s="8">
        <v>2745.3565195499978</v>
      </c>
      <c r="M18" s="8">
        <v>3358.001311950004</v>
      </c>
      <c r="N18" s="8">
        <v>3091.7806272400026</v>
      </c>
      <c r="O18" s="8">
        <v>4550.063303669991</v>
      </c>
      <c r="P18" s="8">
        <v>3771.3676794499984</v>
      </c>
      <c r="T18" s="5"/>
      <c r="U18" s="5"/>
      <c r="V18" s="12"/>
    </row>
    <row r="19" spans="2:22" ht="16.5" customHeight="1" x14ac:dyDescent="0.3">
      <c r="B19" s="18" t="s">
        <v>15</v>
      </c>
      <c r="C19" s="20">
        <v>2139.7318619200114</v>
      </c>
      <c r="D19" s="20">
        <v>2523.7263323700004</v>
      </c>
      <c r="E19" s="20">
        <v>2573.0631785800015</v>
      </c>
      <c r="F19" s="20">
        <v>3445.0078097099999</v>
      </c>
      <c r="G19" s="20">
        <v>4054.2448892499983</v>
      </c>
      <c r="H19" s="20">
        <v>4149.8444232100019</v>
      </c>
      <c r="I19" s="20">
        <v>5118.0173933600217</v>
      </c>
      <c r="J19" s="20">
        <v>4553.7728068000079</v>
      </c>
      <c r="K19" s="20">
        <v>4921.9838660599908</v>
      </c>
      <c r="L19" s="20">
        <v>4620.91</v>
      </c>
      <c r="M19" s="20">
        <v>4340.5302040900033</v>
      </c>
      <c r="N19" s="20">
        <v>3853.4913891099959</v>
      </c>
      <c r="O19" s="20">
        <v>6119.001224990021</v>
      </c>
      <c r="P19" s="8">
        <v>7319.2637391499993</v>
      </c>
      <c r="T19" s="5"/>
      <c r="U19" s="5"/>
      <c r="V19" s="12"/>
    </row>
    <row r="20" spans="2:22" ht="16.5" customHeight="1" x14ac:dyDescent="0.3">
      <c r="B20" s="25" t="s">
        <v>20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T20" s="5"/>
      <c r="U20" s="5"/>
      <c r="V20" s="12"/>
    </row>
    <row r="21" spans="2:22" ht="16.5" customHeight="1" x14ac:dyDescent="0.3">
      <c r="B21" s="11" t="s">
        <v>2</v>
      </c>
      <c r="C21" s="8">
        <v>4642.5391300199999</v>
      </c>
      <c r="D21" s="8">
        <v>4855.3406698499975</v>
      </c>
      <c r="E21" s="8">
        <v>5481.2378169699996</v>
      </c>
      <c r="F21" s="8">
        <v>5544.7134552000016</v>
      </c>
      <c r="G21" s="8">
        <v>6421.8416789800003</v>
      </c>
      <c r="H21" s="8">
        <v>9088.8920176000065</v>
      </c>
      <c r="I21" s="8">
        <v>10836.935051929999</v>
      </c>
      <c r="J21" s="8">
        <v>11017.90177008</v>
      </c>
      <c r="K21" s="8">
        <v>11691.663805599999</v>
      </c>
      <c r="L21" s="8">
        <v>11027.25</v>
      </c>
      <c r="M21" s="8">
        <v>11909.097179279966</v>
      </c>
      <c r="N21" s="8">
        <v>11036.117561379957</v>
      </c>
      <c r="O21" s="8">
        <v>13250.01188284011</v>
      </c>
      <c r="P21" s="8">
        <v>14989.332231630045</v>
      </c>
      <c r="T21" s="5"/>
      <c r="U21" s="5"/>
      <c r="V21" s="12"/>
    </row>
    <row r="22" spans="2:22" ht="16.5" customHeight="1" x14ac:dyDescent="0.3">
      <c r="B22" s="11" t="s">
        <v>3</v>
      </c>
      <c r="C22" s="8">
        <v>6215.5461488600113</v>
      </c>
      <c r="D22" s="8">
        <v>6417.3977576499992</v>
      </c>
      <c r="E22" s="8">
        <v>6909.1323802699999</v>
      </c>
      <c r="F22" s="8">
        <v>8023.0176517699956</v>
      </c>
      <c r="G22" s="8">
        <v>8823.0758067600127</v>
      </c>
      <c r="H22" s="8">
        <v>9829.6187002199931</v>
      </c>
      <c r="I22" s="8">
        <v>11114.975884619982</v>
      </c>
      <c r="J22" s="8">
        <v>11991.662237780005</v>
      </c>
      <c r="K22" s="8">
        <v>14083.661118179994</v>
      </c>
      <c r="L22" s="8">
        <v>15308.76</v>
      </c>
      <c r="M22" s="8">
        <v>16672.860603869987</v>
      </c>
      <c r="N22" s="8">
        <v>17506.03501807998</v>
      </c>
      <c r="O22" s="8">
        <v>19017.384991079896</v>
      </c>
      <c r="P22" s="8">
        <v>19591.791882840047</v>
      </c>
      <c r="T22" s="5"/>
      <c r="U22" s="5"/>
      <c r="V22" s="12"/>
    </row>
    <row r="23" spans="2:22" ht="16.5" customHeight="1" x14ac:dyDescent="0.3">
      <c r="B23" s="11" t="s">
        <v>4</v>
      </c>
      <c r="C23" s="8">
        <v>1212.1050343000006</v>
      </c>
      <c r="D23" s="8">
        <v>1299.7640441400015</v>
      </c>
      <c r="E23" s="8">
        <v>1215.3549354799986</v>
      </c>
      <c r="F23" s="8">
        <v>1376.2176717900004</v>
      </c>
      <c r="G23" s="8">
        <v>1908.5425424099999</v>
      </c>
      <c r="H23" s="8">
        <v>1854.3820990599995</v>
      </c>
      <c r="I23" s="8">
        <v>2004.9705142000053</v>
      </c>
      <c r="J23" s="8">
        <v>1890.3623574199989</v>
      </c>
      <c r="K23" s="8">
        <v>1919.375230390001</v>
      </c>
      <c r="L23" s="8">
        <v>1964.48</v>
      </c>
      <c r="M23" s="8">
        <v>1519.4133369299927</v>
      </c>
      <c r="N23" s="8">
        <v>1344.6043328899998</v>
      </c>
      <c r="O23" s="8">
        <v>2349.144460860005</v>
      </c>
      <c r="P23" s="8">
        <v>2542.0050754299982</v>
      </c>
      <c r="T23" s="5"/>
      <c r="U23" s="5"/>
      <c r="V23" s="12"/>
    </row>
    <row r="24" spans="2:22" ht="16.5" customHeight="1" x14ac:dyDescent="0.3">
      <c r="B24" s="19" t="s">
        <v>26</v>
      </c>
      <c r="C24" s="21">
        <v>12070.190313180006</v>
      </c>
      <c r="D24" s="21">
        <v>12572.502471640009</v>
      </c>
      <c r="E24" s="21">
        <v>13605.725132719996</v>
      </c>
      <c r="F24" s="21">
        <v>14943.948778760005</v>
      </c>
      <c r="G24" s="21">
        <v>17153.460028149995</v>
      </c>
      <c r="H24" s="21">
        <v>20772.892816879994</v>
      </c>
      <c r="I24" s="21">
        <v>23956.881450749999</v>
      </c>
      <c r="J24" s="21">
        <v>24899.926365280007</v>
      </c>
      <c r="K24" s="21">
        <f t="shared" ref="K24:P24" si="0">+SUM(K11:K14)</f>
        <v>27694.700154169917</v>
      </c>
      <c r="L24" s="21">
        <f t="shared" si="0"/>
        <v>28300.329316129973</v>
      </c>
      <c r="M24" s="21">
        <f t="shared" si="0"/>
        <v>30101.371120080086</v>
      </c>
      <c r="N24" s="21">
        <f t="shared" si="0"/>
        <v>29886.756912350014</v>
      </c>
      <c r="O24" s="21">
        <f t="shared" si="0"/>
        <v>34616.54133478002</v>
      </c>
      <c r="P24" s="21">
        <f t="shared" si="0"/>
        <v>37123.129189899999</v>
      </c>
      <c r="T24" s="5"/>
      <c r="U24" s="5"/>
      <c r="V24" s="14"/>
    </row>
    <row r="25" spans="2:22" x14ac:dyDescent="0.3">
      <c r="B25" s="23" t="s">
        <v>28</v>
      </c>
    </row>
    <row r="26" spans="2:22" x14ac:dyDescent="0.3">
      <c r="B26" s="17" t="s">
        <v>16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2:22" x14ac:dyDescent="0.3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31" spans="2:22" ht="30" customHeight="1" x14ac:dyDescent="0.3">
      <c r="L31" s="4"/>
      <c r="M31" s="4"/>
      <c r="N31" s="4"/>
      <c r="O31" s="4"/>
      <c r="P31" s="4"/>
    </row>
    <row r="32" spans="2:22" ht="40.5" customHeight="1" x14ac:dyDescent="0.3">
      <c r="L32" s="4"/>
      <c r="M32" s="4"/>
      <c r="N32" s="4"/>
      <c r="O32" s="4"/>
      <c r="P32" s="4"/>
    </row>
    <row r="33" spans="2:16" ht="30" customHeight="1" x14ac:dyDescent="0.3">
      <c r="L33" s="4"/>
      <c r="M33" s="4"/>
      <c r="N33" s="4"/>
      <c r="O33" s="4"/>
      <c r="P33" s="4"/>
    </row>
    <row r="34" spans="2:16" x14ac:dyDescent="0.3">
      <c r="L34" s="4"/>
      <c r="M34" s="4"/>
      <c r="N34" s="4"/>
      <c r="O34" s="4"/>
      <c r="P34" s="4"/>
    </row>
    <row r="36" spans="2:16" x14ac:dyDescent="0.3">
      <c r="L36" s="4"/>
      <c r="M36" s="4"/>
      <c r="N36" s="4"/>
      <c r="O36" s="4"/>
      <c r="P36" s="4"/>
    </row>
    <row r="37" spans="2:16" x14ac:dyDescent="0.3">
      <c r="L37" s="4"/>
      <c r="M37" s="4"/>
      <c r="N37" s="4"/>
      <c r="O37" s="4"/>
      <c r="P37" s="4"/>
    </row>
    <row r="38" spans="2:16" x14ac:dyDescent="0.3">
      <c r="L38" s="4"/>
      <c r="M38" s="4"/>
      <c r="N38" s="4"/>
      <c r="O38" s="4"/>
      <c r="P38" s="4"/>
    </row>
    <row r="39" spans="2:16" x14ac:dyDescent="0.3">
      <c r="L39" s="4"/>
      <c r="M39" s="4"/>
      <c r="N39" s="4"/>
      <c r="O39" s="4"/>
      <c r="P39" s="4"/>
    </row>
    <row r="41" spans="2:16" x14ac:dyDescent="0.3">
      <c r="L41" s="4"/>
      <c r="M41" s="4"/>
      <c r="N41" s="4"/>
      <c r="O41" s="4"/>
      <c r="P41" s="4"/>
    </row>
    <row r="42" spans="2:16" x14ac:dyDescent="0.3">
      <c r="L42" s="4"/>
      <c r="M42" s="4"/>
      <c r="N42" s="4"/>
      <c r="O42" s="4"/>
      <c r="P42" s="4"/>
    </row>
    <row r="43" spans="2:16" x14ac:dyDescent="0.3">
      <c r="L43" s="4"/>
      <c r="M43" s="4"/>
      <c r="N43" s="4"/>
      <c r="O43" s="4"/>
      <c r="P43" s="4"/>
    </row>
    <row r="46" spans="2:16" x14ac:dyDescent="0.3">
      <c r="B46" s="15"/>
    </row>
    <row r="47" spans="2:16" x14ac:dyDescent="0.3">
      <c r="B47" s="16"/>
    </row>
  </sheetData>
  <mergeCells count="3">
    <mergeCell ref="B10:P10"/>
    <mergeCell ref="B15:P15"/>
    <mergeCell ref="B20:P20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9:P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C19</vt:lpstr>
      <vt:lpstr>'C19'!Área_de_impresión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2023-08-03T01:49:48Z</dcterms:modified>
</cp:coreProperties>
</file>