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20" sheetId="45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_xlnm.Print_Area" localSheetId="0">'C20'!$B$7:$P$23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45" l="1"/>
  <c r="O24" i="45"/>
  <c r="N24" i="45"/>
  <c r="M24" i="45"/>
  <c r="L24" i="45"/>
  <c r="K24" i="45"/>
</calcChain>
</file>

<file path=xl/sharedStrings.xml><?xml version="1.0" encoding="utf-8"?>
<sst xmlns="http://schemas.openxmlformats.org/spreadsheetml/2006/main" count="33" uniqueCount="31">
  <si>
    <t>Bienes y servicios</t>
  </si>
  <si>
    <t>Prestaciones sociales</t>
  </si>
  <si>
    <t>Otros gastos</t>
  </si>
  <si>
    <t>Gobierno Central</t>
  </si>
  <si>
    <t>Gobiernos Regionales</t>
  </si>
  <si>
    <t>Gobiernos Locales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</si>
  <si>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</si>
  <si>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</si>
  <si>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</si>
  <si>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</si>
  <si>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</si>
  <si>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</si>
  <si>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</si>
  <si>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</si>
  <si>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</si>
  <si>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Remuneraciones</t>
  </si>
  <si>
    <t>Adquisición de activos no financieros</t>
  </si>
  <si>
    <t>CUADRO 20</t>
  </si>
  <si>
    <t>Fuente: SICON</t>
  </si>
  <si>
    <t>Otros</t>
  </si>
  <si>
    <t>Tipo de Erogaciones</t>
  </si>
  <si>
    <t>Niveles de Gobierno</t>
  </si>
  <si>
    <t>(En millones de soles)</t>
  </si>
  <si>
    <t>Grupos Funcionales</t>
  </si>
  <si>
    <t>CFG 709</t>
  </si>
  <si>
    <t>Edad avanzada</t>
  </si>
  <si>
    <t>Familia e hijos</t>
  </si>
  <si>
    <t>Total COFOG 710</t>
  </si>
  <si>
    <t>-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</si>
  <si>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</si>
  <si>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EVOLUCIÓN DE LAS EROGACIONES EN LA FUNCIÓN PROTECCIÓN SOCIAL (CFG 710)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</si>
</sst>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6" formatCode="_ * #,##0_ ;_ * \-#,##0_ ;_ * &quot;-&quot;??_ ;_ @_ "/>
    <numFmt numFmtId="167" formatCode="0.0"/>
    <numFmt numFmtId="169" formatCode="0.0%"/>
    <numFmt numFmtId="174" formatCode="_-* #.##0_-;\-* #.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3" fontId="3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169" fontId="3" fillId="0" borderId="0" xfId="1" applyNumberFormat="1" applyFont="1" applyBorder="1"/>
    <xf numFmtId="0" fontId="3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3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wrapText="1" indent="1"/>
    </xf>
    <xf numFmtId="3" fontId="5" fillId="2" borderId="3" xfId="0" applyNumberFormat="1" applyFont="1" applyFill="1" applyBorder="1" applyAlignment="1">
      <alignment horizontal="center" vertical="center"/>
    </xf>
    <xf numFmtId="166" fontId="11" fillId="0" borderId="0" xfId="0" applyNumberFormat="1" applyFont="1"/>
    <xf numFmtId="0" fontId="12" fillId="3" borderId="0" xfId="3" applyFont="1" applyFill="1" applyAlignment="1">
      <alignment horizontal="left" vertical="center"/>
    </xf>
    <xf numFmtId="174" fontId="3" fillId="3" borderId="0" xfId="0" applyNumberFormat="1" applyFont="1" applyFill="1" applyAlignment="1">
      <alignment horizontal="center" vertical="center"/>
    </xf>
    <xf numFmtId="0" fontId="9" fillId="0" borderId="5" xfId="0" applyFont="1" applyBorder="1"/>
    <xf numFmtId="0" fontId="10" fillId="3" borderId="0" xfId="3" applyFont="1" applyFill="1" applyAlignment="1">
      <alignment horizontal="left" vertical="center"/>
    </xf>
    <xf numFmtId="0" fontId="10" fillId="3" borderId="1" xfId="3" applyFont="1" applyFill="1" applyBorder="1" applyAlignment="1">
      <alignment horizontal="left" vertical="center"/>
    </xf>
  </cellXfs>
  <cellStyles count="5">
    <cellStyle name="Millares 2" xfId="4"/>
    <cellStyle name="Normal" xfId="0" builtinId="0"/>
    <cellStyle name="Normal 2" xfId="2"/>
    <cellStyle name="Normal_Hoja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298540</xdr:colOff>
      <xdr:row>4</xdr:row>
      <xdr:rowOff>124460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E1CADD11-DB9D-4293-81FE-2489D951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77800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D48"/>
  <sheetViews>
    <sheetView showGridLines="0" tabSelected="1" topLeftCell="A9" zoomScale="90" zoomScaleNormal="90" workbookViewId="0">
      <selection activeCell="B14" sqref="B14:P14"/>
    </sheetView>
  </sheetViews>
  <sheetFormatPr baseColWidth="10" defaultColWidth="11.453125" defaultRowHeight="13" x14ac:dyDescent="0.3"/>
  <cols>
    <col min="1" max="1" width="4.08984375" style="1" customWidth="1"/>
    <col min="2" max="2" width="30.54296875" style="1" customWidth="1"/>
    <col min="3" max="16" width="8" style="1" customWidth="1"/>
    <col min="17" max="16384" width="11.453125" style="1"/>
  </cols>
  <sheetData>
    <row r="6" spans="2:30" x14ac:dyDescent="0.3">
      <c r="B6" s="1" t="s">
        <v>17</v>
      </c>
      <c r="C6" s="2"/>
      <c r="D6" s="2"/>
      <c r="E6" s="2"/>
      <c r="F6" s="2"/>
      <c r="H6" s="2"/>
      <c r="I6" s="2"/>
      <c r="J6" s="2"/>
      <c r="K6" s="2"/>
      <c r="L6" s="2"/>
      <c r="M6" s="2"/>
      <c r="N6" s="2"/>
      <c r="O6" s="2"/>
      <c r="P6" s="2"/>
    </row>
    <row r="7" spans="2:30" ht="15" x14ac:dyDescent="0.3">
      <c r="B7" s="2" t="s">
        <v>30</v>
      </c>
      <c r="C7" s="2"/>
      <c r="D7" s="2"/>
      <c r="E7" s="2"/>
      <c r="F7" s="2"/>
      <c r="H7" s="2"/>
      <c r="I7" s="2"/>
      <c r="J7" s="2"/>
      <c r="K7" s="2"/>
      <c r="L7" s="2"/>
      <c r="M7" s="2"/>
      <c r="N7" s="2"/>
      <c r="O7" s="2"/>
      <c r="P7" s="2"/>
    </row>
    <row r="8" spans="2:30" ht="13.5" thickBot="1" x14ac:dyDescent="0.35">
      <c r="B8" s="2" t="s">
        <v>22</v>
      </c>
      <c r="C8" s="7"/>
      <c r="D8" s="7"/>
      <c r="E8" s="7"/>
      <c r="F8" s="7"/>
      <c r="H8" s="7"/>
      <c r="I8" s="7"/>
      <c r="J8" s="7"/>
      <c r="K8" s="7"/>
      <c r="L8" s="7"/>
      <c r="M8" s="7"/>
      <c r="N8" s="7"/>
      <c r="O8" s="7"/>
      <c r="P8" s="7"/>
      <c r="Q8" s="3"/>
      <c r="R8" s="3"/>
    </row>
    <row r="9" spans="2:30" ht="30.65" customHeight="1" thickBot="1" x14ac:dyDescent="0.35">
      <c r="B9" s="8" t="s">
        <v>24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>
        <v>2018</v>
      </c>
      <c r="M9" s="8">
        <v>2019</v>
      </c>
      <c r="N9" s="8">
        <v>2020</v>
      </c>
      <c r="O9" s="8">
        <v>2021</v>
      </c>
      <c r="P9" s="8">
        <v>2022</v>
      </c>
    </row>
    <row r="10" spans="2:30" ht="16.5" customHeight="1" x14ac:dyDescent="0.3">
      <c r="B10" s="26" t="s">
        <v>23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T10" s="23"/>
    </row>
    <row r="11" spans="2:30" ht="16.5" customHeight="1" x14ac:dyDescent="0.3">
      <c r="B11" s="9" t="s">
        <v>25</v>
      </c>
      <c r="C11" s="6">
        <v>10358.572650903428</v>
      </c>
      <c r="D11" s="6">
        <v>10754.423975721586</v>
      </c>
      <c r="E11" s="6">
        <v>11561.966658198826</v>
      </c>
      <c r="F11" s="6">
        <v>11637.423420308369</v>
      </c>
      <c r="G11" s="6">
        <v>13579.568067260167</v>
      </c>
      <c r="H11" s="6">
        <v>14244.130394877824</v>
      </c>
      <c r="I11" s="6">
        <v>14479.683389990756</v>
      </c>
      <c r="J11" s="6">
        <v>14951.774680592667</v>
      </c>
      <c r="K11" s="6">
        <v>15886.181400649997</v>
      </c>
      <c r="L11" s="6">
        <v>16154.860486360001</v>
      </c>
      <c r="M11" s="6">
        <v>18928.93279371001</v>
      </c>
      <c r="N11" s="6">
        <v>19340.994116219987</v>
      </c>
      <c r="O11" s="6">
        <v>20880.413897399987</v>
      </c>
      <c r="P11" s="6">
        <v>22183.675284630001</v>
      </c>
      <c r="T11" s="5"/>
      <c r="U11" s="5"/>
      <c r="V11" s="10"/>
      <c r="W11" s="22"/>
      <c r="X11" s="22"/>
      <c r="Y11" s="22"/>
      <c r="Z11" s="22"/>
      <c r="AA11" s="22"/>
      <c r="AB11" s="22"/>
      <c r="AC11" s="22"/>
      <c r="AD11" s="22"/>
    </row>
    <row r="12" spans="2:30" ht="16.5" customHeight="1" x14ac:dyDescent="0.3">
      <c r="B12" s="9" t="s">
        <v>26</v>
      </c>
      <c r="C12" s="24" t="s">
        <v>28</v>
      </c>
      <c r="D12" s="24" t="s">
        <v>28</v>
      </c>
      <c r="E12" s="24" t="s">
        <v>28</v>
      </c>
      <c r="F12" s="6">
        <v>1898.9105751499999</v>
      </c>
      <c r="G12" s="6">
        <v>2503.7479905300029</v>
      </c>
      <c r="H12" s="6">
        <v>1570.1787874000001</v>
      </c>
      <c r="I12" s="6">
        <v>1498.3129099900011</v>
      </c>
      <c r="J12" s="6">
        <v>1516.01324912</v>
      </c>
      <c r="K12" s="6">
        <v>1581.6051166200073</v>
      </c>
      <c r="L12" s="6">
        <v>1660.0714475400048</v>
      </c>
      <c r="M12" s="6">
        <v>1715.5011489999979</v>
      </c>
      <c r="N12" s="6">
        <v>9024.9239604900013</v>
      </c>
      <c r="O12" s="6">
        <v>9692.4061398599897</v>
      </c>
      <c r="P12" s="6">
        <v>3662.2572339399931</v>
      </c>
      <c r="T12" s="5"/>
      <c r="U12" s="5"/>
      <c r="V12" s="10"/>
      <c r="W12" s="22"/>
      <c r="X12" s="22"/>
      <c r="Y12" s="22"/>
      <c r="Z12" s="22"/>
      <c r="AA12" s="22"/>
      <c r="AB12" s="22"/>
      <c r="AC12" s="22"/>
      <c r="AD12" s="22"/>
    </row>
    <row r="13" spans="2:30" ht="16.5" customHeight="1" x14ac:dyDescent="0.3">
      <c r="B13" s="9" t="s">
        <v>19</v>
      </c>
      <c r="C13" s="6">
        <v>2935.0403496199988</v>
      </c>
      <c r="D13" s="6">
        <v>3370.6628967699999</v>
      </c>
      <c r="E13" s="6">
        <v>3223.099658921411</v>
      </c>
      <c r="F13" s="6">
        <v>2317.7644401356388</v>
      </c>
      <c r="G13" s="6">
        <v>2243.0923438954451</v>
      </c>
      <c r="H13" s="6">
        <v>3183.5357213871989</v>
      </c>
      <c r="I13" s="6">
        <v>2967.6639235343582</v>
      </c>
      <c r="J13" s="6">
        <v>2593.3420519573378</v>
      </c>
      <c r="K13" s="6">
        <v>3860.1719837899964</v>
      </c>
      <c r="L13" s="6">
        <v>3112.745210860005</v>
      </c>
      <c r="M13" s="6">
        <v>3605.2651598000016</v>
      </c>
      <c r="N13" s="6">
        <v>4155.9030844400058</v>
      </c>
      <c r="O13" s="6">
        <v>3454.8348538699975</v>
      </c>
      <c r="P13" s="6">
        <v>3574.6113019899949</v>
      </c>
      <c r="T13" s="5"/>
      <c r="U13" s="5"/>
      <c r="V13" s="10"/>
      <c r="W13" s="22"/>
      <c r="X13" s="22"/>
      <c r="Y13" s="22"/>
      <c r="Z13" s="22"/>
      <c r="AA13" s="22"/>
      <c r="AB13" s="22"/>
      <c r="AC13" s="22"/>
      <c r="AD13" s="22"/>
    </row>
    <row r="14" spans="2:30" ht="16.5" customHeight="1" x14ac:dyDescent="0.3">
      <c r="B14" s="27" t="s">
        <v>20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V14" s="10"/>
    </row>
    <row r="15" spans="2:30" ht="16.5" customHeight="1" x14ac:dyDescent="0.3">
      <c r="B15" s="9" t="s">
        <v>15</v>
      </c>
      <c r="C15" s="6">
        <v>616.46707294276177</v>
      </c>
      <c r="D15" s="6">
        <v>658.28618161356371</v>
      </c>
      <c r="E15" s="6">
        <v>816.78734884795915</v>
      </c>
      <c r="F15" s="6">
        <v>629.67513552939033</v>
      </c>
      <c r="G15" s="6">
        <v>768.91361864182386</v>
      </c>
      <c r="H15" s="6">
        <v>858.13227339316609</v>
      </c>
      <c r="I15" s="6">
        <v>913.94640540428622</v>
      </c>
      <c r="J15" s="6">
        <v>966.79931238598942</v>
      </c>
      <c r="K15" s="6">
        <v>1052.1664135091362</v>
      </c>
      <c r="L15" s="6">
        <v>1136.68</v>
      </c>
      <c r="M15" s="6">
        <v>1297.8407745799977</v>
      </c>
      <c r="N15" s="6">
        <v>1411.4022501599982</v>
      </c>
      <c r="O15" s="6">
        <v>1441.8013950899951</v>
      </c>
      <c r="P15" s="6">
        <v>1527.3402143099986</v>
      </c>
      <c r="T15" s="5"/>
      <c r="U15" s="5"/>
      <c r="V15" s="10"/>
    </row>
    <row r="16" spans="2:30" ht="16.5" customHeight="1" x14ac:dyDescent="0.3">
      <c r="B16" s="9" t="s">
        <v>0</v>
      </c>
      <c r="C16" s="6">
        <v>715.64737142268223</v>
      </c>
      <c r="D16" s="6">
        <v>860.15701358342506</v>
      </c>
      <c r="E16" s="6">
        <v>982.54240546051165</v>
      </c>
      <c r="F16" s="6">
        <v>895.96894236815626</v>
      </c>
      <c r="G16" s="6">
        <v>1098.9756942571898</v>
      </c>
      <c r="H16" s="6">
        <v>1099.1890469560349</v>
      </c>
      <c r="I16" s="6">
        <v>1074.3899376372658</v>
      </c>
      <c r="J16" s="6">
        <v>1165.4617389940356</v>
      </c>
      <c r="K16" s="6">
        <v>1826.54669119755</v>
      </c>
      <c r="L16" s="6">
        <v>1185.8647447299986</v>
      </c>
      <c r="M16" s="6">
        <v>1392.361958869948</v>
      </c>
      <c r="N16" s="6">
        <v>1588.8483646799987</v>
      </c>
      <c r="O16" s="6">
        <v>1267.7801186899967</v>
      </c>
      <c r="P16" s="6">
        <v>1499.791531810002</v>
      </c>
      <c r="T16" s="5"/>
      <c r="U16" s="5"/>
      <c r="V16" s="10"/>
    </row>
    <row r="17" spans="2:22" ht="16.5" customHeight="1" x14ac:dyDescent="0.3">
      <c r="B17" s="9" t="s">
        <v>1</v>
      </c>
      <c r="C17" s="6">
        <v>10553.945109401293</v>
      </c>
      <c r="D17" s="6">
        <v>10970.778545611505</v>
      </c>
      <c r="E17" s="6">
        <v>11569.622336248292</v>
      </c>
      <c r="F17" s="6">
        <v>11666.348804703402</v>
      </c>
      <c r="G17" s="6">
        <v>12002.873921062888</v>
      </c>
      <c r="H17" s="6">
        <v>13339.824515289753</v>
      </c>
      <c r="I17" s="6">
        <v>12698.798312504274</v>
      </c>
      <c r="J17" s="6">
        <v>13106.211746043064</v>
      </c>
      <c r="K17" s="6">
        <v>13749.0559624693</v>
      </c>
      <c r="L17" s="6">
        <v>14775.446778620002</v>
      </c>
      <c r="M17" s="6">
        <v>15632.489408050076</v>
      </c>
      <c r="N17" s="6">
        <v>16634.147218940008</v>
      </c>
      <c r="O17" s="6">
        <v>16326.96684926001</v>
      </c>
      <c r="P17" s="6">
        <v>16873.261227749979</v>
      </c>
      <c r="T17" s="5"/>
      <c r="U17" s="5"/>
      <c r="V17" s="10"/>
    </row>
    <row r="18" spans="2:22" s="11" customFormat="1" ht="16.5" customHeight="1" x14ac:dyDescent="0.3">
      <c r="B18" s="9" t="s">
        <v>2</v>
      </c>
      <c r="C18" s="6">
        <v>1064.9629451590968</v>
      </c>
      <c r="D18" s="6">
        <v>1248.0704268013724</v>
      </c>
      <c r="E18" s="6">
        <v>1176.8615277696151</v>
      </c>
      <c r="F18" s="6">
        <v>2349.5863602487962</v>
      </c>
      <c r="G18" s="6">
        <v>4082.7675034349877</v>
      </c>
      <c r="H18" s="6">
        <v>3191.2905849797717</v>
      </c>
      <c r="I18" s="6">
        <v>3896.75381464369</v>
      </c>
      <c r="J18" s="6">
        <v>3504.2352351345021</v>
      </c>
      <c r="K18" s="6">
        <v>4383.9364128113339</v>
      </c>
      <c r="L18" s="6">
        <v>3539.6445858900011</v>
      </c>
      <c r="M18" s="6">
        <v>5513.0177779500018</v>
      </c>
      <c r="N18" s="6">
        <v>12474.845530679997</v>
      </c>
      <c r="O18" s="6">
        <v>14546.235320720001</v>
      </c>
      <c r="P18" s="6">
        <v>9043.2315666199956</v>
      </c>
      <c r="T18" s="5"/>
      <c r="U18" s="5"/>
      <c r="V18" s="10"/>
    </row>
    <row r="19" spans="2:22" ht="16.5" customHeight="1" x14ac:dyDescent="0.3">
      <c r="B19" s="16" t="s">
        <v>16</v>
      </c>
      <c r="C19" s="18">
        <v>342.50422222759107</v>
      </c>
      <c r="D19" s="18">
        <v>387.51475513868525</v>
      </c>
      <c r="E19" s="18">
        <v>239.02067712585429</v>
      </c>
      <c r="F19" s="18">
        <v>312.13388937426134</v>
      </c>
      <c r="G19" s="18">
        <v>372.70913863874063</v>
      </c>
      <c r="H19" s="18">
        <v>509.38208590629176</v>
      </c>
      <c r="I19" s="18">
        <v>361.77175332559614</v>
      </c>
      <c r="J19" s="18">
        <v>318.22013744240888</v>
      </c>
      <c r="K19" s="18">
        <v>316.23885307267511</v>
      </c>
      <c r="L19" s="18">
        <v>289.86</v>
      </c>
      <c r="M19" s="18">
        <v>413.98134056000026</v>
      </c>
      <c r="N19" s="18">
        <v>412.55996429000015</v>
      </c>
      <c r="O19" s="18">
        <v>444.86450736999927</v>
      </c>
      <c r="P19" s="6">
        <v>476.69037120000058</v>
      </c>
      <c r="T19" s="5"/>
      <c r="U19" s="5"/>
      <c r="V19" s="10"/>
    </row>
    <row r="20" spans="2:22" ht="16.5" customHeight="1" x14ac:dyDescent="0.3">
      <c r="B20" s="27" t="s">
        <v>21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T20" s="5"/>
      <c r="U20" s="5"/>
      <c r="V20" s="10"/>
    </row>
    <row r="21" spans="2:22" ht="16.5" customHeight="1" x14ac:dyDescent="0.3">
      <c r="B21" s="9" t="s">
        <v>3</v>
      </c>
      <c r="C21" s="6">
        <v>10602.135940613422</v>
      </c>
      <c r="D21" s="6">
        <v>11348.194229841582</v>
      </c>
      <c r="E21" s="6">
        <v>11967.820813977038</v>
      </c>
      <c r="F21" s="6">
        <v>12838.664623980001</v>
      </c>
      <c r="G21" s="6">
        <v>15149.576586059997</v>
      </c>
      <c r="H21" s="6">
        <v>15542.19203622</v>
      </c>
      <c r="I21" s="6">
        <v>15851.588135180005</v>
      </c>
      <c r="J21" s="6">
        <v>15829.616982580003</v>
      </c>
      <c r="K21" s="6">
        <v>17464.056897890005</v>
      </c>
      <c r="L21" s="6">
        <v>17465.349999999999</v>
      </c>
      <c r="M21" s="6">
        <v>20853.031349109995</v>
      </c>
      <c r="N21" s="6">
        <v>28500.159767619978</v>
      </c>
      <c r="O21" s="6">
        <v>30412.288841290021</v>
      </c>
      <c r="P21" s="6">
        <v>25660.382898870026</v>
      </c>
      <c r="T21" s="5"/>
      <c r="U21" s="5"/>
      <c r="V21" s="10"/>
    </row>
    <row r="22" spans="2:22" ht="16.5" customHeight="1" x14ac:dyDescent="0.3">
      <c r="B22" s="9" t="s">
        <v>4</v>
      </c>
      <c r="C22" s="6">
        <v>1577.3868037699988</v>
      </c>
      <c r="D22" s="6">
        <v>1594.1563672599996</v>
      </c>
      <c r="E22" s="6">
        <v>1662.7695582430817</v>
      </c>
      <c r="F22" s="6">
        <v>1697.3606430540017</v>
      </c>
      <c r="G22" s="6">
        <v>1726.8026614056205</v>
      </c>
      <c r="H22" s="6">
        <v>1976.4682848550176</v>
      </c>
      <c r="I22" s="6">
        <v>1773.8544220962192</v>
      </c>
      <c r="J22" s="6">
        <v>1891.529497870001</v>
      </c>
      <c r="K22" s="6">
        <v>2258.8639895199994</v>
      </c>
      <c r="L22" s="6">
        <v>2095.69</v>
      </c>
      <c r="M22" s="6">
        <v>2088.0247381901081</v>
      </c>
      <c r="N22" s="6">
        <v>2181.5964657700024</v>
      </c>
      <c r="O22" s="6">
        <v>2030.6557280700063</v>
      </c>
      <c r="P22" s="6">
        <v>1945.5966229699957</v>
      </c>
      <c r="T22" s="5"/>
      <c r="U22" s="5"/>
      <c r="V22" s="10"/>
    </row>
    <row r="23" spans="2:22" ht="16.5" customHeight="1" x14ac:dyDescent="0.3">
      <c r="B23" s="9" t="s">
        <v>5</v>
      </c>
      <c r="C23" s="6">
        <v>1114.0902561400001</v>
      </c>
      <c r="D23" s="6">
        <v>1182.736275389999</v>
      </c>
      <c r="E23" s="6">
        <v>1154.4759449001297</v>
      </c>
      <c r="F23" s="6">
        <v>1318.0731685599981</v>
      </c>
      <c r="G23" s="6">
        <v>1450.0291542200011</v>
      </c>
      <c r="H23" s="6">
        <v>1479.1845825900004</v>
      </c>
      <c r="I23" s="6">
        <v>1320.2176662388981</v>
      </c>
      <c r="J23" s="6">
        <v>1339.9835012200008</v>
      </c>
      <c r="K23" s="6">
        <v>1604.9497134499986</v>
      </c>
      <c r="L23" s="6">
        <v>1366.34</v>
      </c>
      <c r="M23" s="6">
        <v>1308.6430152099581</v>
      </c>
      <c r="N23" s="6">
        <v>1840.0470953600234</v>
      </c>
      <c r="O23" s="6">
        <v>1584.6022786999924</v>
      </c>
      <c r="P23" s="6">
        <v>1814.5642987200017</v>
      </c>
      <c r="T23" s="5"/>
      <c r="U23" s="5"/>
      <c r="V23" s="10"/>
    </row>
    <row r="24" spans="2:22" ht="16.5" customHeight="1" x14ac:dyDescent="0.3">
      <c r="B24" s="17" t="s">
        <v>27</v>
      </c>
      <c r="C24" s="21">
        <v>13293.613000523426</v>
      </c>
      <c r="D24" s="21">
        <v>14125.086872491585</v>
      </c>
      <c r="E24" s="21">
        <v>14785.066317120238</v>
      </c>
      <c r="F24" s="21">
        <v>15854.098435594007</v>
      </c>
      <c r="G24" s="21">
        <v>18326.408401685614</v>
      </c>
      <c r="H24" s="21">
        <v>18997.844903665024</v>
      </c>
      <c r="I24" s="21">
        <v>18945.660223515122</v>
      </c>
      <c r="J24" s="21">
        <v>19061.129981670005</v>
      </c>
      <c r="K24" s="21">
        <f t="shared" ref="K24:P24" si="0">+SUM(K11:K13)</f>
        <v>21327.958501059999</v>
      </c>
      <c r="L24" s="21">
        <f t="shared" si="0"/>
        <v>20927.677144760011</v>
      </c>
      <c r="M24" s="21">
        <f t="shared" si="0"/>
        <v>24249.699102510007</v>
      </c>
      <c r="N24" s="21">
        <f t="shared" si="0"/>
        <v>32521.821161149994</v>
      </c>
      <c r="O24" s="21">
        <f t="shared" si="0"/>
        <v>34027.654891129976</v>
      </c>
      <c r="P24" s="21">
        <f t="shared" si="0"/>
        <v>29420.543820559986</v>
      </c>
      <c r="T24" s="5"/>
      <c r="U24" s="5"/>
      <c r="V24" s="12"/>
    </row>
    <row r="25" spans="2:22" x14ac:dyDescent="0.3">
      <c r="B25" s="25" t="s">
        <v>29</v>
      </c>
    </row>
    <row r="26" spans="2:22" x14ac:dyDescent="0.3">
      <c r="B26" s="15" t="s">
        <v>18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</row>
    <row r="27" spans="2:22" x14ac:dyDescent="0.3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31" spans="2:22" x14ac:dyDescent="0.3"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22" ht="30" customHeight="1" x14ac:dyDescent="0.3">
      <c r="L32" s="4"/>
      <c r="M32" s="4"/>
      <c r="N32" s="4"/>
      <c r="O32" s="4"/>
      <c r="P32" s="4"/>
    </row>
    <row r="33" spans="2:16" ht="40.5" customHeight="1" x14ac:dyDescent="0.3">
      <c r="L33" s="4"/>
      <c r="M33" s="4"/>
      <c r="N33" s="4"/>
      <c r="O33" s="4"/>
      <c r="P33" s="4"/>
    </row>
    <row r="34" spans="2:16" ht="30" customHeight="1" x14ac:dyDescent="0.3">
      <c r="L34" s="4"/>
      <c r="M34" s="4"/>
      <c r="N34" s="4"/>
      <c r="O34" s="4"/>
      <c r="P34" s="4"/>
    </row>
    <row r="35" spans="2:16" x14ac:dyDescent="0.3">
      <c r="B35" s="20"/>
    </row>
    <row r="36" spans="2:16" x14ac:dyDescent="0.3">
      <c r="L36" s="4"/>
      <c r="M36" s="4"/>
      <c r="N36" s="4"/>
      <c r="O36" s="4"/>
      <c r="P36" s="4"/>
    </row>
    <row r="37" spans="2:16" x14ac:dyDescent="0.3">
      <c r="L37" s="4"/>
      <c r="M37" s="4"/>
      <c r="N37" s="4"/>
      <c r="O37" s="4"/>
      <c r="P37" s="4"/>
    </row>
    <row r="38" spans="2:16" x14ac:dyDescent="0.3">
      <c r="L38" s="4"/>
      <c r="M38" s="4"/>
      <c r="N38" s="4"/>
      <c r="O38" s="4"/>
      <c r="P38" s="4"/>
    </row>
    <row r="39" spans="2:16" x14ac:dyDescent="0.3">
      <c r="B39" s="20"/>
      <c r="L39" s="4"/>
      <c r="M39" s="4"/>
      <c r="N39" s="4"/>
      <c r="O39" s="4"/>
      <c r="P39" s="4"/>
    </row>
    <row r="40" spans="2:16" x14ac:dyDescent="0.3">
      <c r="L40" s="4"/>
      <c r="M40" s="4"/>
      <c r="N40" s="4"/>
      <c r="O40" s="4"/>
      <c r="P40" s="4"/>
    </row>
    <row r="42" spans="2:16" x14ac:dyDescent="0.3">
      <c r="L42" s="4"/>
      <c r="M42" s="4"/>
      <c r="N42" s="4"/>
      <c r="O42" s="4"/>
      <c r="P42" s="4"/>
    </row>
    <row r="43" spans="2:16" x14ac:dyDescent="0.3">
      <c r="B43" s="20"/>
      <c r="L43" s="4"/>
      <c r="M43" s="4"/>
      <c r="N43" s="4"/>
      <c r="O43" s="4"/>
      <c r="P43" s="4"/>
    </row>
    <row r="44" spans="2:16" x14ac:dyDescent="0.3">
      <c r="L44" s="4"/>
      <c r="M44" s="4"/>
      <c r="N44" s="4"/>
      <c r="O44" s="4"/>
      <c r="P44" s="4"/>
    </row>
    <row r="47" spans="2:16" x14ac:dyDescent="0.3">
      <c r="B47" s="13"/>
    </row>
    <row r="48" spans="2:16" x14ac:dyDescent="0.3">
      <c r="B48" s="14"/>
    </row>
  </sheetData>
  <mergeCells count="3">
    <mergeCell ref="B10:P10"/>
    <mergeCell ref="B14:P14"/>
    <mergeCell ref="B20:P2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P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C20</vt:lpstr>
      <vt:lpstr>'C20'!Área_de_impresión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2023-08-03T01:50:09Z</dcterms:modified>
</cp:coreProperties>
</file>