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'FUENTES'!$A$1:$K$44</definedName>
  </definedNames>
  <calcPr fullCalcOnLoad="1"/>
</workbook>
</file>

<file path=xl/sharedStrings.xml><?xml version="1.0" encoding="utf-8"?>
<sst xmlns="http://schemas.openxmlformats.org/spreadsheetml/2006/main" count="45" uniqueCount="41">
  <si>
    <t>TOTAL</t>
  </si>
  <si>
    <t>EJE</t>
  </si>
  <si>
    <t>ORGANISMOS INTERNACIONALES</t>
  </si>
  <si>
    <t>CLUB DE PARIS</t>
  </si>
  <si>
    <t>BONOS</t>
  </si>
  <si>
    <t>DESEMBOLSOS  DE  DEUDA  EXTERNA   -   POR  FUENTE  DE  FINANCIAMIENTO</t>
  </si>
  <si>
    <t>FUENTE DE FINANCIAMIENTO</t>
  </si>
  <si>
    <t>D   E   S   E   M   B   O   L   S   O   S</t>
  </si>
  <si>
    <t>MINISTERIO     DE    ECONOMÍA    Y    FINANZAS</t>
  </si>
  <si>
    <t>EJECUCIÓN</t>
  </si>
  <si>
    <t>OTROS</t>
  </si>
  <si>
    <t>OPERACIONES DE ADMINISTRACION DE DEUDA</t>
  </si>
  <si>
    <t>DIRECCIÓN   NACIONAL   DEL   ENDEUDAMIENTO   PÚBLICO</t>
  </si>
  <si>
    <t>Dirección de Tesorería, Pagos y Registro de Deuda</t>
  </si>
  <si>
    <t>IV  TRIM</t>
  </si>
  <si>
    <t xml:space="preserve">  B I D</t>
  </si>
  <si>
    <t xml:space="preserve">  B I R F</t>
  </si>
  <si>
    <t xml:space="preserve">  C A F</t>
  </si>
  <si>
    <t xml:space="preserve">  F I  D A</t>
  </si>
  <si>
    <t xml:space="preserve">  O P E C</t>
  </si>
  <si>
    <t xml:space="preserve">  ALEMANIA</t>
  </si>
  <si>
    <t xml:space="preserve">  ESTADOS UNIDOS</t>
  </si>
  <si>
    <t xml:space="preserve">  FRANCIA</t>
  </si>
  <si>
    <t xml:space="preserve">  JAPÓN</t>
  </si>
  <si>
    <t xml:space="preserve">  BONOS</t>
  </si>
  <si>
    <t xml:space="preserve">  CRÉDITOS</t>
  </si>
  <si>
    <t xml:space="preserve">  T O T A L</t>
  </si>
  <si>
    <t>III  TRIM</t>
  </si>
  <si>
    <t>(Miles de US dólares$)</t>
  </si>
  <si>
    <t>I  TRIM</t>
  </si>
  <si>
    <t>II  TRIM</t>
  </si>
  <si>
    <r>
      <t xml:space="preserve">DE SERVICIO  </t>
    </r>
    <r>
      <rPr>
        <b/>
        <sz val="11"/>
        <color indexed="10"/>
        <rFont val="Arial"/>
        <family val="2"/>
      </rPr>
      <t xml:space="preserve">   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</si>
  <si>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</si>
  <si>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t>a/</t>
  </si>
  <si>
    <t>b/</t>
  </si>
  <si>
    <t>PERÍODO :      ENERO  -  SEPTIEMBRE  2010  (TRIMESTRAL)</t>
  </si>
  <si>
    <t>ENE - SEP</t>
  </si>
  <si>
    <t>c/</t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</si>
  <si>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Se utilizó para el Intercambio y Recompra de Bonos Globales.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</si>
  <si>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 Intercambio de Bonos Globales.</t>
    </r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</si>
  <si>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Ajuste en los desembolsos por confirmaciones posteriores.</t>
    </r>
  </si>
</sst>
</file>

<file path=xl/styles.xml><?xml version="1.0" encoding="utf-8"?>
<styleSheet xmlns="http://schemas.openxmlformats.org/spreadsheetml/2006/main">
  <numFmts count="23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-* #,##0\ &quot;pta&quot;_-;\-* #,##0\ &quot;pta&quot;_-;_-* &quot;-&quot;\ &quot;pta&quot;_-;_-@_-"/>
    <numFmt numFmtId="171" formatCode="_-* #,##0.00\ &quot;pta&quot;_-;\-* #,##0.00\ &quot;pta&quot;_-;_-* &quot;-&quot;??\ &quot;pta&quot;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General_)"/>
    <numFmt numFmtId="175" formatCode="#,##0.00000"/>
    <numFmt numFmtId="176" formatCode="_-* #,##0.00\ [$€-1]_-;\-* #,##0.00\ [$€-1]_-;_-* &quot;-&quot;??\ [$€-1]_-"/>
    <numFmt numFmtId="177" formatCode="dd/mm/yy;@"/>
    <numFmt numFmtId="178" formatCode="#,##0.000"/>
  </numFmts>
  <fonts count="58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b/>
      <sz val="20"/>
      <color indexed="8"/>
      <name val="Arial"/>
      <family val="2"/>
    </font>
    <font>
      <b/>
      <sz val="17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47">
    <xf numFmtId="0" fontId="0" fillId="0" borderId="0" xfId="0" applyAlignment="1">
      <alignment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0" fillId="3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174" fontId="11" fillId="34" borderId="0" xfId="0" applyNumberFormat="1" applyFont="1" applyFill="1" applyBorder="1" applyAlignment="1" applyProtection="1">
      <alignment horizontal="left"/>
      <protection locked="0"/>
    </xf>
    <xf numFmtId="0" fontId="4" fillId="34" borderId="0" xfId="0" applyFont="1" applyFill="1" applyAlignment="1" applyProtection="1">
      <alignment/>
      <protection locked="0"/>
    </xf>
    <xf numFmtId="175" fontId="4" fillId="34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174" fontId="9" fillId="34" borderId="10" xfId="0" applyNumberFormat="1" applyFont="1" applyFill="1" applyBorder="1" applyAlignment="1" applyProtection="1">
      <alignment horizontal="center"/>
      <protection locked="0"/>
    </xf>
    <xf numFmtId="174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4" borderId="0" xfId="0" applyFont="1" applyFill="1" applyBorder="1" applyAlignment="1" applyProtection="1">
      <alignment/>
      <protection locked="0"/>
    </xf>
    <xf numFmtId="3" fontId="9" fillId="34" borderId="0" xfId="0" applyNumberFormat="1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174" fontId="12" fillId="34" borderId="0" xfId="0" applyNumberFormat="1" applyFont="1" applyFill="1" applyBorder="1" applyAlignment="1" applyProtection="1">
      <alignment horizontal="left"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175" fontId="2" fillId="34" borderId="0" xfId="0" applyNumberFormat="1" applyFont="1" applyFill="1" applyBorder="1" applyAlignment="1" applyProtection="1">
      <alignment/>
      <protection locked="0"/>
    </xf>
    <xf numFmtId="174" fontId="2" fillId="34" borderId="10" xfId="0" applyNumberFormat="1" applyFont="1" applyFill="1" applyBorder="1" applyAlignment="1" applyProtection="1">
      <alignment horizontal="left"/>
      <protection locked="0"/>
    </xf>
    <xf numFmtId="174" fontId="3" fillId="35" borderId="10" xfId="0" applyNumberFormat="1" applyFont="1" applyFill="1" applyBorder="1" applyAlignment="1" applyProtection="1">
      <alignment horizontal="left"/>
      <protection locked="0"/>
    </xf>
    <xf numFmtId="174" fontId="3" fillId="35" borderId="12" xfId="0" applyNumberFormat="1" applyFont="1" applyFill="1" applyBorder="1" applyAlignment="1" applyProtection="1">
      <alignment horizontal="left"/>
      <protection locked="0"/>
    </xf>
    <xf numFmtId="174" fontId="9" fillId="34" borderId="13" xfId="0" applyNumberFormat="1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9" fillId="33" borderId="15" xfId="0" applyNumberFormat="1" applyFont="1" applyFill="1" applyBorder="1" applyAlignment="1" applyProtection="1">
      <alignment/>
      <protection locked="0"/>
    </xf>
    <xf numFmtId="3" fontId="3" fillId="35" borderId="16" xfId="0" applyNumberFormat="1" applyFont="1" applyFill="1" applyBorder="1" applyAlignment="1" applyProtection="1">
      <alignment/>
      <protection locked="0"/>
    </xf>
    <xf numFmtId="3" fontId="3" fillId="33" borderId="15" xfId="0" applyNumberFormat="1" applyFont="1" applyFill="1" applyBorder="1" applyAlignment="1" applyProtection="1">
      <alignment/>
      <protection locked="0"/>
    </xf>
    <xf numFmtId="3" fontId="9" fillId="33" borderId="17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35" borderId="18" xfId="0" applyNumberFormat="1" applyFont="1" applyFill="1" applyBorder="1" applyAlignment="1" applyProtection="1">
      <alignment/>
      <protection locked="0"/>
    </xf>
    <xf numFmtId="3" fontId="2" fillId="34" borderId="19" xfId="0" applyNumberFormat="1" applyFont="1" applyFill="1" applyBorder="1" applyAlignment="1" applyProtection="1">
      <alignment/>
      <protection locked="0"/>
    </xf>
    <xf numFmtId="3" fontId="9" fillId="34" borderId="19" xfId="0" applyNumberFormat="1" applyFont="1" applyFill="1" applyBorder="1" applyAlignment="1" applyProtection="1">
      <alignment/>
      <protection locked="0"/>
    </xf>
    <xf numFmtId="3" fontId="3" fillId="35" borderId="19" xfId="0" applyNumberFormat="1" applyFont="1" applyFill="1" applyBorder="1" applyAlignment="1" applyProtection="1">
      <alignment/>
      <protection locked="0"/>
    </xf>
    <xf numFmtId="3" fontId="9" fillId="34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74" fontId="16" fillId="36" borderId="12" xfId="0" applyNumberFormat="1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0" fontId="16" fillId="36" borderId="21" xfId="0" applyFont="1" applyFill="1" applyBorder="1" applyAlignment="1" applyProtection="1">
      <alignment/>
      <protection locked="0"/>
    </xf>
    <xf numFmtId="0" fontId="16" fillId="36" borderId="22" xfId="0" applyFont="1" applyFill="1" applyBorder="1" applyAlignment="1" applyProtection="1">
      <alignment/>
      <protection locked="0"/>
    </xf>
    <xf numFmtId="0" fontId="16" fillId="36" borderId="23" xfId="0" applyFont="1" applyFill="1" applyBorder="1" applyAlignment="1" applyProtection="1">
      <alignment/>
      <protection locked="0"/>
    </xf>
    <xf numFmtId="0" fontId="17" fillId="34" borderId="0" xfId="0" applyFont="1" applyFill="1" applyAlignment="1">
      <alignment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174" fontId="16" fillId="36" borderId="10" xfId="0" applyNumberFormat="1" applyFont="1" applyFill="1" applyBorder="1" applyAlignment="1" applyProtection="1">
      <alignment horizontal="center"/>
      <protection locked="0"/>
    </xf>
    <xf numFmtId="0" fontId="16" fillId="34" borderId="24" xfId="0" applyFont="1" applyFill="1" applyBorder="1" applyAlignment="1" applyProtection="1">
      <alignment horizontal="center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0" fontId="16" fillId="36" borderId="25" xfId="0" applyFont="1" applyFill="1" applyBorder="1" applyAlignment="1" applyProtection="1">
      <alignment/>
      <protection locked="0"/>
    </xf>
    <xf numFmtId="0" fontId="16" fillId="36" borderId="11" xfId="0" applyFont="1" applyFill="1" applyBorder="1" applyAlignment="1" applyProtection="1">
      <alignment/>
      <protection locked="0"/>
    </xf>
    <xf numFmtId="0" fontId="16" fillId="36" borderId="26" xfId="0" applyFont="1" applyFill="1" applyBorder="1" applyAlignment="1" applyProtection="1">
      <alignment/>
      <protection locked="0"/>
    </xf>
    <xf numFmtId="177" fontId="18" fillId="33" borderId="10" xfId="0" applyNumberFormat="1" applyFont="1" applyFill="1" applyBorder="1" applyAlignment="1" applyProtection="1">
      <alignment horizontal="center"/>
      <protection locked="0"/>
    </xf>
    <xf numFmtId="175" fontId="16" fillId="33" borderId="18" xfId="0" applyNumberFormat="1" applyFont="1" applyFill="1" applyBorder="1" applyAlignment="1" applyProtection="1">
      <alignment horizontal="center"/>
      <protection locked="0"/>
    </xf>
    <xf numFmtId="175" fontId="16" fillId="33" borderId="14" xfId="0" applyNumberFormat="1" applyFont="1" applyFill="1" applyBorder="1" applyAlignment="1" applyProtection="1">
      <alignment horizontal="center"/>
      <protection locked="0"/>
    </xf>
    <xf numFmtId="174" fontId="16" fillId="36" borderId="13" xfId="0" applyNumberFormat="1" applyFont="1" applyFill="1" applyBorder="1" applyAlignment="1" applyProtection="1">
      <alignment horizontal="left"/>
      <protection locked="0"/>
    </xf>
    <xf numFmtId="175" fontId="16" fillId="33" borderId="20" xfId="0" applyNumberFormat="1" applyFont="1" applyFill="1" applyBorder="1" applyAlignment="1" applyProtection="1">
      <alignment horizontal="center"/>
      <protection locked="0"/>
    </xf>
    <xf numFmtId="175" fontId="16" fillId="33" borderId="17" xfId="0" applyNumberFormat="1" applyFont="1" applyFill="1" applyBorder="1" applyAlignment="1" applyProtection="1">
      <alignment horizontal="center"/>
      <protection locked="0"/>
    </xf>
    <xf numFmtId="1" fontId="18" fillId="33" borderId="13" xfId="0" applyNumberFormat="1" applyFont="1" applyFill="1" applyBorder="1" applyAlignment="1" applyProtection="1">
      <alignment horizontal="center"/>
      <protection locked="0"/>
    </xf>
    <xf numFmtId="174" fontId="16" fillId="36" borderId="12" xfId="0" applyNumberFormat="1" applyFont="1" applyFill="1" applyBorder="1" applyAlignment="1" applyProtection="1">
      <alignment horizontal="center"/>
      <protection locked="0"/>
    </xf>
    <xf numFmtId="3" fontId="19" fillId="34" borderId="0" xfId="0" applyNumberFormat="1" applyFont="1" applyFill="1" applyBorder="1" applyAlignment="1" applyProtection="1">
      <alignment horizontal="right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0" fontId="16" fillId="36" borderId="10" xfId="0" applyFont="1" applyFill="1" applyBorder="1" applyAlignment="1" applyProtection="1">
      <alignment horizontal="left"/>
      <protection locked="0"/>
    </xf>
    <xf numFmtId="3" fontId="16" fillId="34" borderId="19" xfId="0" applyNumberFormat="1" applyFont="1" applyFill="1" applyBorder="1" applyAlignment="1" applyProtection="1">
      <alignment horizontal="right"/>
      <protection locked="0"/>
    </xf>
    <xf numFmtId="3" fontId="16" fillId="33" borderId="19" xfId="0" applyNumberFormat="1" applyFont="1" applyFill="1" applyBorder="1" applyAlignment="1" applyProtection="1">
      <alignment horizontal="right"/>
      <protection locked="0"/>
    </xf>
    <xf numFmtId="3" fontId="16" fillId="33" borderId="15" xfId="0" applyNumberFormat="1" applyFont="1" applyFill="1" applyBorder="1" applyAlignment="1" applyProtection="1">
      <alignment horizontal="right"/>
      <protection locked="0"/>
    </xf>
    <xf numFmtId="3" fontId="16" fillId="33" borderId="10" xfId="0" applyNumberFormat="1" applyFont="1" applyFill="1" applyBorder="1" applyAlignment="1" applyProtection="1">
      <alignment horizontal="right"/>
      <protection locked="0"/>
    </xf>
    <xf numFmtId="0" fontId="16" fillId="36" borderId="13" xfId="0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3" fillId="35" borderId="21" xfId="0" applyNumberFormat="1" applyFont="1" applyFill="1" applyBorder="1" applyAlignment="1" applyProtection="1">
      <alignment/>
      <protection locked="0"/>
    </xf>
    <xf numFmtId="3" fontId="2" fillId="34" borderId="24" xfId="0" applyNumberFormat="1" applyFont="1" applyFill="1" applyBorder="1" applyAlignment="1" applyProtection="1">
      <alignment/>
      <protection locked="0"/>
    </xf>
    <xf numFmtId="3" fontId="9" fillId="34" borderId="24" xfId="0" applyNumberFormat="1" applyFont="1" applyFill="1" applyBorder="1" applyAlignment="1" applyProtection="1">
      <alignment/>
      <protection locked="0"/>
    </xf>
    <xf numFmtId="3" fontId="3" fillId="35" borderId="24" xfId="0" applyNumberFormat="1" applyFont="1" applyFill="1" applyBorder="1" applyAlignment="1" applyProtection="1">
      <alignment/>
      <protection locked="0"/>
    </xf>
    <xf numFmtId="3" fontId="9" fillId="34" borderId="25" xfId="0" applyNumberFormat="1" applyFont="1" applyFill="1" applyBorder="1" applyAlignment="1" applyProtection="1">
      <alignment/>
      <protection locked="0"/>
    </xf>
    <xf numFmtId="3" fontId="18" fillId="33" borderId="21" xfId="0" applyNumberFormat="1" applyFont="1" applyFill="1" applyBorder="1" applyAlignment="1" applyProtection="1">
      <alignment/>
      <protection locked="0"/>
    </xf>
    <xf numFmtId="3" fontId="16" fillId="33" borderId="24" xfId="0" applyNumberFormat="1" applyFont="1" applyFill="1" applyBorder="1" applyAlignment="1" applyProtection="1">
      <alignment horizontal="right"/>
      <protection locked="0"/>
    </xf>
    <xf numFmtId="3" fontId="18" fillId="33" borderId="25" xfId="0" applyNumberFormat="1" applyFont="1" applyFill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/>
    </xf>
    <xf numFmtId="0" fontId="0" fillId="34" borderId="0" xfId="0" applyFill="1" applyAlignment="1" applyProtection="1">
      <alignment/>
      <protection locked="0"/>
    </xf>
    <xf numFmtId="0" fontId="15" fillId="34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20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 vertical="center"/>
      <protection/>
    </xf>
    <xf numFmtId="0" fontId="16" fillId="33" borderId="21" xfId="0" applyFont="1" applyFill="1" applyBorder="1" applyAlignment="1" applyProtection="1">
      <alignment horizontal="center"/>
      <protection locked="0"/>
    </xf>
    <xf numFmtId="0" fontId="16" fillId="33" borderId="25" xfId="0" applyFont="1" applyFill="1" applyBorder="1" applyAlignment="1" applyProtection="1">
      <alignment horizontal="center"/>
      <protection locked="0"/>
    </xf>
    <xf numFmtId="0" fontId="22" fillId="34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/>
    </xf>
    <xf numFmtId="0" fontId="57" fillId="34" borderId="0" xfId="0" applyFont="1" applyFill="1" applyAlignment="1" applyProtection="1">
      <alignment/>
      <protection locked="0"/>
    </xf>
    <xf numFmtId="175" fontId="4" fillId="34" borderId="0" xfId="0" applyNumberFormat="1" applyFont="1" applyFill="1" applyBorder="1" applyAlignment="1" applyProtection="1">
      <alignment/>
      <protection locked="0"/>
    </xf>
    <xf numFmtId="3" fontId="3" fillId="35" borderId="22" xfId="0" applyNumberFormat="1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9" fillId="34" borderId="0" xfId="0" applyNumberFormat="1" applyFont="1" applyFill="1" applyBorder="1" applyAlignment="1" applyProtection="1">
      <alignment/>
      <protection locked="0"/>
    </xf>
    <xf numFmtId="3" fontId="3" fillId="35" borderId="0" xfId="0" applyNumberFormat="1" applyFont="1" applyFill="1" applyBorder="1" applyAlignment="1" applyProtection="1">
      <alignment/>
      <protection locked="0"/>
    </xf>
    <xf numFmtId="3" fontId="3" fillId="35" borderId="27" xfId="0" applyNumberFormat="1" applyFont="1" applyFill="1" applyBorder="1" applyAlignment="1" applyProtection="1">
      <alignment/>
      <protection locked="0"/>
    </xf>
    <xf numFmtId="3" fontId="57" fillId="34" borderId="0" xfId="0" applyNumberFormat="1" applyFont="1" applyFill="1" applyBorder="1" applyAlignment="1" applyProtection="1">
      <alignment/>
      <protection locked="0"/>
    </xf>
    <xf numFmtId="3" fontId="9" fillId="34" borderId="11" xfId="0" applyNumberFormat="1" applyFont="1" applyFill="1" applyBorder="1" applyAlignment="1" applyProtection="1">
      <alignment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3" fontId="16" fillId="33" borderId="0" xfId="0" applyNumberFormat="1" applyFont="1" applyFill="1" applyBorder="1" applyAlignment="1" applyProtection="1">
      <alignment horizontal="right"/>
      <protection locked="0"/>
    </xf>
    <xf numFmtId="3" fontId="18" fillId="33" borderId="11" xfId="0" applyNumberFormat="1" applyFont="1" applyFill="1" applyBorder="1" applyAlignment="1" applyProtection="1">
      <alignment/>
      <protection locked="0"/>
    </xf>
    <xf numFmtId="0" fontId="16" fillId="36" borderId="24" xfId="0" applyFont="1" applyFill="1" applyBorder="1" applyAlignment="1" applyProtection="1">
      <alignment horizontal="center"/>
      <protection locked="0"/>
    </xf>
    <xf numFmtId="0" fontId="16" fillId="36" borderId="0" xfId="0" applyFont="1" applyFill="1" applyBorder="1" applyAlignment="1" applyProtection="1">
      <alignment horizontal="center"/>
      <protection locked="0"/>
    </xf>
    <xf numFmtId="0" fontId="16" fillId="36" borderId="28" xfId="0" applyFont="1" applyFill="1" applyBorder="1" applyAlignment="1" applyProtection="1">
      <alignment horizontal="center"/>
      <protection locked="0"/>
    </xf>
    <xf numFmtId="0" fontId="13" fillId="34" borderId="0" xfId="0" applyFont="1" applyFill="1" applyAlignment="1" applyProtection="1">
      <alignment horizontal="center"/>
      <protection locked="0"/>
    </xf>
    <xf numFmtId="0" fontId="14" fillId="34" borderId="0" xfId="0" applyFont="1" applyFill="1" applyAlignment="1" applyProtection="1">
      <alignment horizontal="center"/>
      <protection locked="0"/>
    </xf>
    <xf numFmtId="0" fontId="16" fillId="34" borderId="0" xfId="0" applyFont="1" applyFill="1" applyAlignment="1" applyProtection="1">
      <alignment horizontal="center"/>
      <protection locked="0"/>
    </xf>
    <xf numFmtId="175" fontId="16" fillId="33" borderId="18" xfId="0" applyNumberFormat="1" applyFont="1" applyFill="1" applyBorder="1" applyAlignment="1" applyProtection="1">
      <alignment horizontal="center"/>
      <protection locked="0"/>
    </xf>
    <xf numFmtId="175" fontId="16" fillId="33" borderId="29" xfId="0" applyNumberFormat="1" applyFont="1" applyFill="1" applyBorder="1" applyAlignment="1" applyProtection="1">
      <alignment horizontal="center"/>
      <protection locked="0"/>
    </xf>
    <xf numFmtId="0" fontId="16" fillId="33" borderId="20" xfId="0" applyFont="1" applyFill="1" applyBorder="1" applyAlignment="1" applyProtection="1">
      <alignment horizontal="center"/>
      <protection locked="0"/>
    </xf>
    <xf numFmtId="0" fontId="16" fillId="33" borderId="3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5"/>
  <sheetViews>
    <sheetView tabSelected="1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65.7109375" style="9" customWidth="1"/>
    <col min="2" max="2" width="3.00390625" style="9" customWidth="1"/>
    <col min="3" max="4" width="25.7109375" style="9" customWidth="1"/>
    <col min="5" max="5" width="4.140625" style="9" customWidth="1"/>
    <col min="6" max="6" width="25.7109375" style="9" customWidth="1"/>
    <col min="7" max="7" width="22.7109375" style="9" hidden="1" customWidth="1"/>
    <col min="8" max="8" width="25.7109375" style="9" customWidth="1"/>
    <col min="9" max="9" width="3.00390625" style="9" customWidth="1"/>
    <col min="10" max="10" width="23.00390625" style="9" customWidth="1"/>
    <col min="11" max="11" width="9.57421875" style="9" customWidth="1"/>
    <col min="12" max="12" width="12.421875" style="9" bestFit="1" customWidth="1"/>
    <col min="13" max="16384" width="11.421875" style="9" customWidth="1"/>
  </cols>
  <sheetData>
    <row r="1" spans="1:17" s="6" customFormat="1" ht="13.5" customHeight="1">
      <c r="A1" s="4" t="s">
        <v>8</v>
      </c>
      <c r="B1" s="5"/>
      <c r="C1" s="5"/>
      <c r="D1" s="5"/>
      <c r="E1" s="5"/>
      <c r="F1" s="5"/>
      <c r="G1" s="5"/>
      <c r="H1" s="5"/>
      <c r="I1" s="3"/>
      <c r="J1" s="3"/>
      <c r="K1" s="3"/>
      <c r="L1" s="53"/>
      <c r="M1" s="53"/>
      <c r="N1" s="53"/>
      <c r="O1" s="53"/>
      <c r="P1" s="53"/>
      <c r="Q1" s="55"/>
    </row>
    <row r="2" spans="1:17" ht="13.5" customHeight="1">
      <c r="A2" s="4" t="s">
        <v>12</v>
      </c>
      <c r="B2" s="8"/>
      <c r="C2" s="8"/>
      <c r="D2" s="8"/>
      <c r="E2" s="8"/>
      <c r="F2" s="8"/>
      <c r="G2" s="8"/>
      <c r="H2" s="8"/>
      <c r="I2" s="3"/>
      <c r="J2" s="3"/>
      <c r="K2" s="3"/>
      <c r="L2" s="53"/>
      <c r="M2" s="53"/>
      <c r="N2" s="53"/>
      <c r="O2" s="53"/>
      <c r="P2" s="53"/>
      <c r="Q2" s="54"/>
    </row>
    <row r="3" spans="1:17" ht="13.5" customHeight="1">
      <c r="A3" s="10" t="s">
        <v>13</v>
      </c>
      <c r="B3" s="7"/>
      <c r="C3" s="7"/>
      <c r="D3" s="7"/>
      <c r="E3" s="7"/>
      <c r="F3" s="7"/>
      <c r="G3" s="7"/>
      <c r="H3" s="7"/>
      <c r="I3" s="3"/>
      <c r="J3" s="3"/>
      <c r="K3" s="3"/>
      <c r="L3" s="53"/>
      <c r="M3" s="53"/>
      <c r="N3" s="53"/>
      <c r="O3" s="53"/>
      <c r="P3" s="53"/>
      <c r="Q3" s="54"/>
    </row>
    <row r="4" spans="1:17" ht="12.75">
      <c r="A4" s="4"/>
      <c r="B4" s="7"/>
      <c r="C4" s="7"/>
      <c r="D4" s="7"/>
      <c r="E4" s="7"/>
      <c r="F4" s="7"/>
      <c r="G4" s="7"/>
      <c r="H4" s="7"/>
      <c r="I4" s="3"/>
      <c r="J4" s="3"/>
      <c r="K4" s="3"/>
      <c r="L4" s="53"/>
      <c r="M4" s="53"/>
      <c r="N4" s="53"/>
      <c r="O4" s="53"/>
      <c r="P4" s="53"/>
      <c r="Q4" s="54"/>
    </row>
    <row r="5" spans="1:17" s="11" customFormat="1" ht="27.75" customHeight="1">
      <c r="A5" s="140" t="s">
        <v>5</v>
      </c>
      <c r="B5" s="140"/>
      <c r="C5" s="140"/>
      <c r="D5" s="140"/>
      <c r="E5" s="140"/>
      <c r="F5" s="140"/>
      <c r="G5" s="140"/>
      <c r="H5" s="140"/>
      <c r="I5" s="140"/>
      <c r="J5" s="140"/>
      <c r="K5" s="113"/>
      <c r="L5" s="56"/>
      <c r="M5" s="56"/>
      <c r="N5" s="56"/>
      <c r="O5" s="56"/>
      <c r="P5" s="56"/>
      <c r="Q5" s="57"/>
    </row>
    <row r="6" spans="1:17" s="12" customFormat="1" ht="27.75" customHeight="1">
      <c r="A6" s="141" t="s">
        <v>35</v>
      </c>
      <c r="B6" s="141"/>
      <c r="C6" s="141"/>
      <c r="D6" s="141"/>
      <c r="E6" s="141"/>
      <c r="F6" s="141"/>
      <c r="G6" s="141"/>
      <c r="H6" s="141"/>
      <c r="I6" s="141"/>
      <c r="J6" s="141"/>
      <c r="K6" s="114"/>
      <c r="L6" s="58"/>
      <c r="M6" s="58"/>
      <c r="N6" s="58"/>
      <c r="O6" s="58"/>
      <c r="P6" s="58"/>
      <c r="Q6" s="59"/>
    </row>
    <row r="7" spans="1:17" s="13" customFormat="1" ht="27.75" customHeight="1">
      <c r="A7" s="142" t="s">
        <v>28</v>
      </c>
      <c r="B7" s="142"/>
      <c r="C7" s="142"/>
      <c r="D7" s="142"/>
      <c r="E7" s="142"/>
      <c r="F7" s="142"/>
      <c r="G7" s="142"/>
      <c r="H7" s="142"/>
      <c r="I7" s="142"/>
      <c r="J7" s="142"/>
      <c r="K7" s="113"/>
      <c r="L7" s="56"/>
      <c r="M7" s="56"/>
      <c r="N7" s="56"/>
      <c r="O7" s="56"/>
      <c r="P7" s="56"/>
      <c r="Q7" s="60"/>
    </row>
    <row r="8" spans="1:17" s="6" customFormat="1" ht="9" customHeight="1" thickBot="1">
      <c r="A8" s="14"/>
      <c r="B8" s="15"/>
      <c r="C8" s="5"/>
      <c r="D8" s="5"/>
      <c r="E8" s="5"/>
      <c r="F8" s="5"/>
      <c r="G8" s="5"/>
      <c r="H8" s="5"/>
      <c r="I8" s="63"/>
      <c r="K8" s="3"/>
      <c r="L8" s="53"/>
      <c r="M8" s="53"/>
      <c r="N8" s="53"/>
      <c r="O8" s="53"/>
      <c r="P8" s="53"/>
      <c r="Q8" s="55"/>
    </row>
    <row r="9" spans="1:17" ht="20.25" customHeight="1" thickTop="1">
      <c r="A9" s="68"/>
      <c r="B9" s="69"/>
      <c r="C9" s="70"/>
      <c r="D9" s="71"/>
      <c r="E9" s="71"/>
      <c r="F9" s="71"/>
      <c r="G9" s="71"/>
      <c r="H9" s="72"/>
      <c r="I9" s="73"/>
      <c r="J9" s="74"/>
      <c r="K9" s="115"/>
      <c r="L9" s="61"/>
      <c r="M9" s="61"/>
      <c r="N9" s="61"/>
      <c r="O9" s="61"/>
      <c r="P9" s="61"/>
      <c r="Q9" s="54"/>
    </row>
    <row r="10" spans="1:17" ht="17.25" customHeight="1">
      <c r="A10" s="75"/>
      <c r="B10" s="76"/>
      <c r="C10" s="137" t="s">
        <v>7</v>
      </c>
      <c r="D10" s="138"/>
      <c r="E10" s="138"/>
      <c r="F10" s="138"/>
      <c r="G10" s="138"/>
      <c r="H10" s="139"/>
      <c r="I10" s="73"/>
      <c r="J10" s="77" t="s">
        <v>9</v>
      </c>
      <c r="K10" s="115"/>
      <c r="L10" s="61"/>
      <c r="M10" s="61"/>
      <c r="N10" s="61"/>
      <c r="O10" s="61"/>
      <c r="P10" s="61"/>
      <c r="Q10" s="54"/>
    </row>
    <row r="11" spans="1:17" ht="17.25" thickBot="1">
      <c r="A11" s="75" t="s">
        <v>6</v>
      </c>
      <c r="B11" s="69"/>
      <c r="C11" s="78"/>
      <c r="D11" s="79"/>
      <c r="E11" s="79"/>
      <c r="F11" s="79"/>
      <c r="G11" s="79"/>
      <c r="H11" s="80"/>
      <c r="I11" s="73"/>
      <c r="J11" s="81" t="s">
        <v>31</v>
      </c>
      <c r="K11" s="115"/>
      <c r="L11" s="61"/>
      <c r="M11" s="61"/>
      <c r="N11" s="61"/>
      <c r="O11" s="61"/>
      <c r="P11" s="61"/>
      <c r="Q11" s="54"/>
    </row>
    <row r="12" spans="1:17" ht="17.25" thickTop="1">
      <c r="A12" s="75"/>
      <c r="B12" s="69"/>
      <c r="C12" s="121" t="s">
        <v>1</v>
      </c>
      <c r="D12" s="143" t="s">
        <v>1</v>
      </c>
      <c r="E12" s="144"/>
      <c r="F12" s="82" t="s">
        <v>1</v>
      </c>
      <c r="G12" s="82" t="s">
        <v>1</v>
      </c>
      <c r="H12" s="83" t="s">
        <v>1</v>
      </c>
      <c r="I12" s="73"/>
      <c r="J12" s="77" t="s">
        <v>36</v>
      </c>
      <c r="K12" s="115"/>
      <c r="L12" s="61"/>
      <c r="M12" s="61"/>
      <c r="N12" s="61"/>
      <c r="O12" s="61"/>
      <c r="P12" s="61"/>
      <c r="Q12" s="54"/>
    </row>
    <row r="13" spans="1:17" ht="17.25" thickBot="1">
      <c r="A13" s="84"/>
      <c r="B13" s="69"/>
      <c r="C13" s="122" t="s">
        <v>29</v>
      </c>
      <c r="D13" s="145" t="s">
        <v>30</v>
      </c>
      <c r="E13" s="146"/>
      <c r="F13" s="85" t="s">
        <v>27</v>
      </c>
      <c r="G13" s="85" t="s">
        <v>14</v>
      </c>
      <c r="H13" s="86" t="s">
        <v>0</v>
      </c>
      <c r="I13" s="73"/>
      <c r="J13" s="87">
        <v>2010</v>
      </c>
      <c r="K13" s="115"/>
      <c r="L13" s="61"/>
      <c r="M13" s="61"/>
      <c r="N13" s="61"/>
      <c r="O13" s="61"/>
      <c r="P13" s="61"/>
      <c r="Q13" s="54"/>
    </row>
    <row r="14" spans="1:17" s="19" customFormat="1" ht="14.25" thickBot="1" thickTop="1">
      <c r="A14" s="16"/>
      <c r="B14" s="34"/>
      <c r="C14" s="17"/>
      <c r="D14" s="18"/>
      <c r="E14" s="126"/>
      <c r="F14" s="18"/>
      <c r="G14" s="18"/>
      <c r="H14" s="18"/>
      <c r="I14" s="65"/>
      <c r="K14" s="116"/>
      <c r="L14" s="37"/>
      <c r="M14" s="37"/>
      <c r="N14" s="37"/>
      <c r="O14" s="37"/>
      <c r="P14" s="37"/>
      <c r="Q14" s="62"/>
    </row>
    <row r="15" spans="1:16" ht="24.75" customHeight="1" thickTop="1">
      <c r="A15" s="32" t="s">
        <v>2</v>
      </c>
      <c r="B15" s="34"/>
      <c r="C15" s="103">
        <f>SUM(C16:C20)</f>
        <v>120687.65727000001</v>
      </c>
      <c r="D15" s="48">
        <f>SUM(D16:D20)</f>
        <v>169751.98539</v>
      </c>
      <c r="E15" s="127"/>
      <c r="F15" s="48">
        <f>SUM(F16:F20)</f>
        <v>159639.43485</v>
      </c>
      <c r="G15" s="48">
        <f>SUM(G16:G20)</f>
        <v>0</v>
      </c>
      <c r="H15" s="41">
        <f>SUM(H16:H20)</f>
        <v>450079.07751</v>
      </c>
      <c r="I15" s="64"/>
      <c r="J15" s="35">
        <v>463475.60975999996</v>
      </c>
      <c r="K15" s="118"/>
      <c r="L15" s="38"/>
      <c r="M15" s="38"/>
      <c r="N15" s="38"/>
      <c r="O15" s="38"/>
      <c r="P15" s="38"/>
    </row>
    <row r="16" spans="1:16" ht="19.5" customHeight="1">
      <c r="A16" s="30" t="s">
        <v>15</v>
      </c>
      <c r="B16" s="34"/>
      <c r="C16" s="104">
        <v>15529.39645</v>
      </c>
      <c r="D16" s="49">
        <v>26853.34545</v>
      </c>
      <c r="E16" s="128"/>
      <c r="F16" s="49">
        <v>72534.38407</v>
      </c>
      <c r="G16" s="49">
        <v>0</v>
      </c>
      <c r="H16" s="42">
        <f>+C16+D16+F16+G16</f>
        <v>114917.12597</v>
      </c>
      <c r="I16" s="64"/>
      <c r="J16" s="2"/>
      <c r="K16" s="117"/>
      <c r="L16" s="47"/>
      <c r="M16" s="38"/>
      <c r="N16" s="38"/>
      <c r="O16" s="38"/>
      <c r="P16" s="38"/>
    </row>
    <row r="17" spans="1:16" ht="19.5" customHeight="1">
      <c r="A17" s="30" t="s">
        <v>16</v>
      </c>
      <c r="B17" s="34"/>
      <c r="C17" s="104">
        <v>65992.89272</v>
      </c>
      <c r="D17" s="49">
        <v>63238.33855</v>
      </c>
      <c r="E17" s="132" t="s">
        <v>33</v>
      </c>
      <c r="F17" s="49">
        <v>13775.437170000001</v>
      </c>
      <c r="G17" s="49">
        <v>0</v>
      </c>
      <c r="H17" s="42">
        <f>+C17+D17+F17+G17</f>
        <v>143006.66844</v>
      </c>
      <c r="I17" s="64"/>
      <c r="J17" s="2"/>
      <c r="K17" s="117"/>
      <c r="L17" s="47"/>
      <c r="M17" s="38"/>
      <c r="N17" s="38"/>
      <c r="O17" s="38"/>
      <c r="P17" s="38"/>
    </row>
    <row r="18" spans="1:16" ht="19.5" customHeight="1">
      <c r="A18" s="30" t="s">
        <v>17</v>
      </c>
      <c r="B18" s="34"/>
      <c r="C18" s="104">
        <v>38871.1618</v>
      </c>
      <c r="D18" s="49">
        <v>77895.07187</v>
      </c>
      <c r="E18" s="128"/>
      <c r="F18" s="49">
        <v>72935.23703999999</v>
      </c>
      <c r="G18" s="49">
        <v>0</v>
      </c>
      <c r="H18" s="42">
        <f>+C18+D18+F18+G18</f>
        <v>189701.47071</v>
      </c>
      <c r="I18" s="64"/>
      <c r="J18" s="2"/>
      <c r="K18" s="117"/>
      <c r="L18" s="47"/>
      <c r="M18" s="38"/>
      <c r="N18" s="38"/>
      <c r="O18" s="38"/>
      <c r="P18" s="38"/>
    </row>
    <row r="19" spans="1:16" ht="19.5" customHeight="1">
      <c r="A19" s="30" t="s">
        <v>18</v>
      </c>
      <c r="B19" s="34"/>
      <c r="C19" s="104">
        <v>294.2063</v>
      </c>
      <c r="D19" s="49">
        <v>1765.22952</v>
      </c>
      <c r="E19" s="128"/>
      <c r="F19" s="49">
        <v>394.37657</v>
      </c>
      <c r="G19" s="49">
        <v>0</v>
      </c>
      <c r="H19" s="42">
        <f>+C19+D19+F19+G19</f>
        <v>2453.81239</v>
      </c>
      <c r="I19" s="64"/>
      <c r="J19" s="2"/>
      <c r="K19" s="117"/>
      <c r="L19" s="47"/>
      <c r="M19" s="38"/>
      <c r="N19" s="38"/>
      <c r="O19" s="38"/>
      <c r="P19" s="38"/>
    </row>
    <row r="20" spans="1:16" ht="19.5" customHeight="1" hidden="1">
      <c r="A20" s="30" t="s">
        <v>19</v>
      </c>
      <c r="B20" s="34"/>
      <c r="C20" s="104">
        <v>0</v>
      </c>
      <c r="D20" s="49">
        <v>0</v>
      </c>
      <c r="E20" s="128"/>
      <c r="F20" s="49">
        <v>0</v>
      </c>
      <c r="G20" s="49">
        <v>0</v>
      </c>
      <c r="H20" s="42">
        <f>+C20+D20+F20+G20</f>
        <v>0</v>
      </c>
      <c r="I20" s="64"/>
      <c r="J20" s="2"/>
      <c r="K20" s="117"/>
      <c r="L20" s="38"/>
      <c r="M20" s="38"/>
      <c r="N20" s="38"/>
      <c r="O20" s="38"/>
      <c r="P20" s="38"/>
    </row>
    <row r="21" spans="1:16" ht="15.75" customHeight="1">
      <c r="A21" s="20"/>
      <c r="B21" s="34"/>
      <c r="C21" s="105"/>
      <c r="D21" s="50"/>
      <c r="E21" s="129"/>
      <c r="F21" s="50"/>
      <c r="G21" s="50"/>
      <c r="H21" s="43"/>
      <c r="I21" s="64"/>
      <c r="J21" s="2"/>
      <c r="K21" s="117"/>
      <c r="L21" s="38"/>
      <c r="M21" s="38"/>
      <c r="N21" s="38"/>
      <c r="O21" s="38"/>
      <c r="P21" s="38"/>
    </row>
    <row r="22" spans="1:16" ht="24.75" customHeight="1">
      <c r="A22" s="31" t="s">
        <v>3</v>
      </c>
      <c r="B22" s="34"/>
      <c r="C22" s="106">
        <f>SUM(C23:C26)</f>
        <v>112094.23504999999</v>
      </c>
      <c r="D22" s="51">
        <f>SUM(D23:D26)</f>
        <v>13455.608380000001</v>
      </c>
      <c r="E22" s="130"/>
      <c r="F22" s="51">
        <f>SUM(F23:F26)</f>
        <v>83381.17436</v>
      </c>
      <c r="G22" s="51">
        <f>SUM(G23:G26)</f>
        <v>0</v>
      </c>
      <c r="H22" s="45">
        <f>SUM(H23:H26)</f>
        <v>208931.01778999998</v>
      </c>
      <c r="I22" s="64"/>
      <c r="J22" s="1">
        <v>188620.05115999997</v>
      </c>
      <c r="K22" s="123"/>
      <c r="L22" s="38"/>
      <c r="M22" s="38"/>
      <c r="N22" s="38"/>
      <c r="O22" s="38"/>
      <c r="P22" s="38"/>
    </row>
    <row r="23" spans="1:16" ht="19.5" customHeight="1">
      <c r="A23" s="30" t="s">
        <v>20</v>
      </c>
      <c r="B23" s="34"/>
      <c r="C23" s="104">
        <v>2634.51062</v>
      </c>
      <c r="D23" s="49">
        <v>121.98427</v>
      </c>
      <c r="E23" s="128"/>
      <c r="F23" s="49">
        <v>20446.88884</v>
      </c>
      <c r="G23" s="49">
        <v>0</v>
      </c>
      <c r="H23" s="42">
        <f>+C23+D23+F23+G23</f>
        <v>23203.38373</v>
      </c>
      <c r="I23" s="64"/>
      <c r="J23" s="2"/>
      <c r="K23" s="117"/>
      <c r="L23" s="47"/>
      <c r="M23" s="38"/>
      <c r="N23" s="38"/>
      <c r="O23" s="38"/>
      <c r="P23" s="38"/>
    </row>
    <row r="24" spans="1:16" ht="19.5" customHeight="1" hidden="1">
      <c r="A24" s="30" t="s">
        <v>21</v>
      </c>
      <c r="B24" s="34"/>
      <c r="C24" s="104">
        <v>0</v>
      </c>
      <c r="D24" s="49">
        <v>0</v>
      </c>
      <c r="E24" s="128"/>
      <c r="F24" s="49">
        <v>0</v>
      </c>
      <c r="G24" s="49">
        <v>0</v>
      </c>
      <c r="H24" s="42">
        <f>+C24+D24+F24+G24</f>
        <v>0</v>
      </c>
      <c r="I24" s="64"/>
      <c r="J24" s="2"/>
      <c r="K24" s="117"/>
      <c r="L24" s="38"/>
      <c r="M24" s="38"/>
      <c r="N24" s="38"/>
      <c r="O24" s="38"/>
      <c r="P24" s="38"/>
    </row>
    <row r="25" spans="1:16" ht="19.5" customHeight="1">
      <c r="A25" s="30" t="s">
        <v>22</v>
      </c>
      <c r="B25" s="34"/>
      <c r="C25" s="104">
        <v>0</v>
      </c>
      <c r="D25" s="49">
        <v>0</v>
      </c>
      <c r="E25" s="128"/>
      <c r="F25" s="49">
        <v>0</v>
      </c>
      <c r="G25" s="49">
        <v>0</v>
      </c>
      <c r="H25" s="42">
        <f>+C25+D25+F25+G25</f>
        <v>0</v>
      </c>
      <c r="I25" s="64"/>
      <c r="J25" s="2"/>
      <c r="K25" s="117"/>
      <c r="L25" s="47"/>
      <c r="M25" s="38"/>
      <c r="N25" s="38"/>
      <c r="O25" s="38"/>
      <c r="P25" s="38"/>
    </row>
    <row r="26" spans="1:16" ht="19.5" customHeight="1">
      <c r="A26" s="30" t="s">
        <v>23</v>
      </c>
      <c r="B26" s="34"/>
      <c r="C26" s="104">
        <v>109459.72442999999</v>
      </c>
      <c r="D26" s="49">
        <v>13333.62411</v>
      </c>
      <c r="E26" s="128"/>
      <c r="F26" s="49">
        <v>62934.28552</v>
      </c>
      <c r="G26" s="49">
        <v>0</v>
      </c>
      <c r="H26" s="42">
        <f>+C26+D26+F26+G26</f>
        <v>185727.63405999998</v>
      </c>
      <c r="I26" s="64"/>
      <c r="J26" s="2"/>
      <c r="K26" s="117"/>
      <c r="L26" s="47"/>
      <c r="M26" s="38"/>
      <c r="N26" s="38"/>
      <c r="O26" s="38"/>
      <c r="P26" s="38"/>
    </row>
    <row r="27" spans="1:16" ht="15.75" customHeight="1">
      <c r="A27" s="30"/>
      <c r="B27" s="34"/>
      <c r="C27" s="104"/>
      <c r="D27" s="49"/>
      <c r="E27" s="128"/>
      <c r="F27" s="49"/>
      <c r="G27" s="49"/>
      <c r="H27" s="42"/>
      <c r="I27" s="64"/>
      <c r="J27" s="2"/>
      <c r="K27" s="117"/>
      <c r="L27" s="38"/>
      <c r="M27" s="38"/>
      <c r="N27" s="38"/>
      <c r="O27" s="38"/>
      <c r="P27" s="38"/>
    </row>
    <row r="28" spans="1:16" ht="24.75" customHeight="1">
      <c r="A28" s="31" t="s">
        <v>4</v>
      </c>
      <c r="B28" s="34"/>
      <c r="C28" s="106">
        <v>0</v>
      </c>
      <c r="D28" s="51">
        <v>0</v>
      </c>
      <c r="E28" s="130"/>
      <c r="F28" s="51">
        <v>0</v>
      </c>
      <c r="G28" s="51">
        <v>0</v>
      </c>
      <c r="H28" s="45">
        <f>+C28+D28+F28+G28</f>
        <v>0</v>
      </c>
      <c r="I28" s="64"/>
      <c r="J28" s="1">
        <v>498623.43700000015</v>
      </c>
      <c r="K28" s="125"/>
      <c r="L28" s="38"/>
      <c r="M28" s="38"/>
      <c r="N28" s="38"/>
      <c r="O28" s="38"/>
      <c r="P28" s="38"/>
    </row>
    <row r="29" spans="1:16" ht="15.75" customHeight="1">
      <c r="A29" s="21"/>
      <c r="B29" s="34"/>
      <c r="C29" s="105"/>
      <c r="D29" s="50"/>
      <c r="E29" s="129"/>
      <c r="F29" s="50"/>
      <c r="G29" s="50"/>
      <c r="H29" s="43"/>
      <c r="I29" s="64"/>
      <c r="J29" s="2"/>
      <c r="K29" s="118"/>
      <c r="L29" s="38"/>
      <c r="M29" s="38"/>
      <c r="N29" s="38"/>
      <c r="O29" s="38"/>
      <c r="P29" s="38"/>
    </row>
    <row r="30" spans="1:16" ht="24.75" customHeight="1">
      <c r="A30" s="31" t="s">
        <v>11</v>
      </c>
      <c r="B30" s="34"/>
      <c r="C30" s="106">
        <f>SUM(C31:C32)</f>
        <v>0</v>
      </c>
      <c r="D30" s="51">
        <f>SUM(D31:D32)</f>
        <v>1260803</v>
      </c>
      <c r="E30" s="131"/>
      <c r="F30" s="44">
        <f>SUM(F31:F32)</f>
        <v>0</v>
      </c>
      <c r="G30" s="51">
        <f>SUM(G31:G32)</f>
        <v>0</v>
      </c>
      <c r="H30" s="45">
        <f>SUM(H31:H32)</f>
        <v>1260803</v>
      </c>
      <c r="I30" s="64"/>
      <c r="J30" s="1">
        <v>1376891.754</v>
      </c>
      <c r="K30" s="125" t="s">
        <v>37</v>
      </c>
      <c r="L30" s="47"/>
      <c r="M30" s="38"/>
      <c r="N30" s="38"/>
      <c r="O30" s="38"/>
      <c r="P30" s="38"/>
    </row>
    <row r="31" spans="1:16" ht="19.5" customHeight="1">
      <c r="A31" s="30" t="s">
        <v>24</v>
      </c>
      <c r="B31" s="34"/>
      <c r="C31" s="104">
        <v>0</v>
      </c>
      <c r="D31" s="49">
        <v>1260803</v>
      </c>
      <c r="E31" s="132" t="s">
        <v>34</v>
      </c>
      <c r="F31" s="49">
        <v>0</v>
      </c>
      <c r="G31" s="49">
        <v>0</v>
      </c>
      <c r="H31" s="42">
        <f>+C31+D31+F31+G31</f>
        <v>1260803</v>
      </c>
      <c r="I31" s="64"/>
      <c r="J31" s="1"/>
      <c r="K31" s="118"/>
      <c r="L31" s="47"/>
      <c r="M31" s="38"/>
      <c r="N31" s="38"/>
      <c r="O31" s="38"/>
      <c r="P31" s="38"/>
    </row>
    <row r="32" spans="1:16" ht="19.5" customHeight="1">
      <c r="A32" s="30" t="s">
        <v>25</v>
      </c>
      <c r="B32" s="34"/>
      <c r="C32" s="104">
        <v>0</v>
      </c>
      <c r="D32" s="49">
        <v>0</v>
      </c>
      <c r="E32" s="128"/>
      <c r="F32" s="49">
        <v>0</v>
      </c>
      <c r="G32" s="49">
        <v>0</v>
      </c>
      <c r="H32" s="42">
        <f>+C32+D32+F32+G32</f>
        <v>0</v>
      </c>
      <c r="I32" s="64"/>
      <c r="J32" s="1"/>
      <c r="K32" s="118"/>
      <c r="L32" s="47"/>
      <c r="M32" s="38"/>
      <c r="N32" s="38"/>
      <c r="O32" s="38"/>
      <c r="P32" s="38"/>
    </row>
    <row r="33" spans="1:16" ht="24.75" customHeight="1">
      <c r="A33" s="30"/>
      <c r="B33" s="34"/>
      <c r="C33" s="104"/>
      <c r="D33" s="49"/>
      <c r="E33" s="128"/>
      <c r="F33" s="49"/>
      <c r="G33" s="49"/>
      <c r="H33" s="42"/>
      <c r="I33" s="64"/>
      <c r="J33" s="2"/>
      <c r="K33" s="117"/>
      <c r="L33" s="38"/>
      <c r="M33" s="38"/>
      <c r="N33" s="38"/>
      <c r="O33" s="38"/>
      <c r="P33" s="38"/>
    </row>
    <row r="34" spans="1:16" ht="24.75" customHeight="1">
      <c r="A34" s="31" t="s">
        <v>10</v>
      </c>
      <c r="B34" s="34"/>
      <c r="C34" s="106">
        <v>0</v>
      </c>
      <c r="D34" s="51">
        <v>0</v>
      </c>
      <c r="E34" s="130"/>
      <c r="F34" s="51">
        <v>0</v>
      </c>
      <c r="G34" s="51">
        <v>0</v>
      </c>
      <c r="H34" s="45">
        <f>+C34+D34+F34+G34</f>
        <v>0</v>
      </c>
      <c r="I34" s="64"/>
      <c r="J34" s="1">
        <v>55253.83849999984</v>
      </c>
      <c r="K34" s="118"/>
      <c r="L34" s="38"/>
      <c r="M34" s="38"/>
      <c r="N34" s="38"/>
      <c r="O34" s="38"/>
      <c r="P34" s="38"/>
    </row>
    <row r="35" spans="1:16" ht="24.75" customHeight="1" thickBot="1">
      <c r="A35" s="33"/>
      <c r="B35" s="34"/>
      <c r="C35" s="107"/>
      <c r="D35" s="52"/>
      <c r="E35" s="133"/>
      <c r="F35" s="52"/>
      <c r="G35" s="52"/>
      <c r="H35" s="46"/>
      <c r="I35" s="64"/>
      <c r="J35" s="36"/>
      <c r="K35" s="117"/>
      <c r="L35" s="38"/>
      <c r="M35" s="38"/>
      <c r="N35" s="38"/>
      <c r="O35" s="38"/>
      <c r="P35" s="38"/>
    </row>
    <row r="36" spans="1:16" ht="17.25" thickBot="1" thickTop="1">
      <c r="A36" s="26"/>
      <c r="B36" s="34"/>
      <c r="C36" s="27"/>
      <c r="D36" s="27"/>
      <c r="E36" s="27"/>
      <c r="F36" s="27"/>
      <c r="G36" s="27"/>
      <c r="H36" s="27"/>
      <c r="I36" s="64"/>
      <c r="K36" s="117"/>
      <c r="L36" s="38"/>
      <c r="M36" s="38"/>
      <c r="N36" s="38"/>
      <c r="O36" s="38"/>
      <c r="P36" s="38"/>
    </row>
    <row r="37" spans="1:16" s="22" customFormat="1" ht="17.25" thickTop="1">
      <c r="A37" s="88"/>
      <c r="B37" s="89"/>
      <c r="C37" s="108"/>
      <c r="D37" s="90"/>
      <c r="E37" s="134"/>
      <c r="F37" s="90"/>
      <c r="G37" s="90"/>
      <c r="H37" s="91"/>
      <c r="I37" s="73"/>
      <c r="J37" s="92"/>
      <c r="K37" s="117"/>
      <c r="L37" s="38"/>
      <c r="M37" s="38"/>
      <c r="N37" s="38"/>
      <c r="O37" s="38"/>
      <c r="P37" s="38"/>
    </row>
    <row r="38" spans="1:16" s="19" customFormat="1" ht="16.5">
      <c r="A38" s="93" t="s">
        <v>26</v>
      </c>
      <c r="B38" s="94"/>
      <c r="C38" s="109">
        <f>+C15+C22+C28+C30+C34</f>
        <v>232781.89231999998</v>
      </c>
      <c r="D38" s="95">
        <f>+D15+D22+D28+D30+D34</f>
        <v>1444010.59377</v>
      </c>
      <c r="E38" s="135"/>
      <c r="F38" s="95">
        <f>+F15+F22+F28+F30+F34</f>
        <v>243020.60921</v>
      </c>
      <c r="G38" s="95">
        <f>+G15+G22+G28+G30+G34</f>
        <v>0</v>
      </c>
      <c r="H38" s="96">
        <f>+H15+H22+H28+H30+H34</f>
        <v>1919813.0953</v>
      </c>
      <c r="I38" s="73"/>
      <c r="J38" s="97">
        <f>+J15+J22+J28+J30+J34</f>
        <v>2582864.69042</v>
      </c>
      <c r="K38" s="117"/>
      <c r="L38" s="38"/>
      <c r="M38" s="38"/>
      <c r="N38" s="38"/>
      <c r="O38" s="38"/>
      <c r="P38" s="38"/>
    </row>
    <row r="39" spans="1:16" s="22" customFormat="1" ht="17.25" thickBot="1">
      <c r="A39" s="98"/>
      <c r="B39" s="99"/>
      <c r="C39" s="110"/>
      <c r="D39" s="100"/>
      <c r="E39" s="136"/>
      <c r="F39" s="100"/>
      <c r="G39" s="100"/>
      <c r="H39" s="101"/>
      <c r="I39" s="73"/>
      <c r="J39" s="102"/>
      <c r="K39" s="117"/>
      <c r="L39" s="38"/>
      <c r="M39" s="38"/>
      <c r="N39" s="38"/>
      <c r="O39" s="38"/>
      <c r="P39" s="38"/>
    </row>
    <row r="40" spans="1:16" s="22" customFormat="1" ht="16.5" thickTop="1">
      <c r="A40" s="28"/>
      <c r="B40" s="23"/>
      <c r="C40" s="25"/>
      <c r="D40" s="29"/>
      <c r="E40" s="29"/>
      <c r="F40" s="29"/>
      <c r="G40" s="29"/>
      <c r="H40" s="25"/>
      <c r="I40" s="66"/>
      <c r="J40" s="66"/>
      <c r="K40" s="117"/>
      <c r="L40" s="38"/>
      <c r="M40" s="38"/>
      <c r="N40" s="38"/>
      <c r="O40" s="38"/>
      <c r="P40" s="38"/>
    </row>
    <row r="41" spans="1:16" s="22" customFormat="1" ht="16.5" customHeight="1">
      <c r="A41" s="111" t="s">
        <v>32</v>
      </c>
      <c r="B41" s="23"/>
      <c r="C41" s="24"/>
      <c r="D41" s="25"/>
      <c r="E41" s="25"/>
      <c r="F41" s="25"/>
      <c r="G41" s="25"/>
      <c r="H41" s="25"/>
      <c r="I41" s="66"/>
      <c r="J41" s="67"/>
      <c r="K41" s="119"/>
      <c r="L41" s="39"/>
      <c r="M41" s="39"/>
      <c r="N41" s="39"/>
      <c r="O41" s="39"/>
      <c r="P41" s="39"/>
    </row>
    <row r="42" spans="1:16" s="22" customFormat="1" ht="16.5" customHeight="1">
      <c r="A42" s="111" t="s">
        <v>40</v>
      </c>
      <c r="B42" s="23"/>
      <c r="C42" s="24"/>
      <c r="D42" s="25"/>
      <c r="E42" s="25"/>
      <c r="F42" s="25"/>
      <c r="G42" s="25"/>
      <c r="H42" s="25"/>
      <c r="I42" s="66"/>
      <c r="J42" s="67"/>
      <c r="K42" s="119"/>
      <c r="L42" s="39"/>
      <c r="M42" s="39"/>
      <c r="N42" s="39"/>
      <c r="O42" s="39"/>
      <c r="P42" s="39"/>
    </row>
    <row r="43" spans="1:16" s="22" customFormat="1" ht="16.5" customHeight="1">
      <c r="A43" s="111" t="s">
        <v>38</v>
      </c>
      <c r="B43" s="23"/>
      <c r="C43" s="24"/>
      <c r="D43" s="25"/>
      <c r="E43" s="25"/>
      <c r="F43" s="25"/>
      <c r="G43" s="25"/>
      <c r="H43" s="25"/>
      <c r="I43" s="66"/>
      <c r="J43" s="67"/>
      <c r="K43" s="119"/>
      <c r="L43" s="39"/>
      <c r="M43" s="39"/>
      <c r="N43" s="39"/>
      <c r="O43" s="39"/>
      <c r="P43" s="39"/>
    </row>
    <row r="44" spans="1:11" ht="15.75">
      <c r="A44" s="111" t="s">
        <v>39</v>
      </c>
      <c r="B44" s="23"/>
      <c r="C44" s="24"/>
      <c r="D44" s="25"/>
      <c r="E44" s="25"/>
      <c r="F44" s="25"/>
      <c r="G44" s="25"/>
      <c r="H44" s="25"/>
      <c r="I44" s="66"/>
      <c r="J44" s="67"/>
      <c r="K44" s="3"/>
    </row>
    <row r="45" spans="1:11" ht="15">
      <c r="A45" s="120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4.25">
      <c r="A46" s="124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5">
      <c r="A47" s="111"/>
      <c r="B47" s="53"/>
      <c r="C47" s="53"/>
      <c r="D47" s="53"/>
      <c r="E47" s="53"/>
      <c r="F47" s="53"/>
      <c r="G47" s="53"/>
      <c r="H47" s="53"/>
      <c r="I47" s="53"/>
      <c r="J47" s="53"/>
      <c r="K47" s="40"/>
    </row>
    <row r="48" spans="1:11" ht="14.25">
      <c r="A48" s="112"/>
      <c r="B48" s="53"/>
      <c r="C48" s="53"/>
      <c r="D48" s="53"/>
      <c r="E48" s="53"/>
      <c r="F48" s="53"/>
      <c r="G48" s="53"/>
      <c r="H48" s="53"/>
      <c r="I48" s="53"/>
      <c r="J48" s="53"/>
      <c r="K48" s="40"/>
    </row>
    <row r="49" spans="1:11" ht="15">
      <c r="A49" s="111"/>
      <c r="B49" s="53"/>
      <c r="C49" s="53"/>
      <c r="D49" s="53"/>
      <c r="E49" s="53"/>
      <c r="F49" s="53"/>
      <c r="G49" s="53"/>
      <c r="H49" s="53"/>
      <c r="I49" s="53"/>
      <c r="J49" s="53"/>
      <c r="K49" s="40"/>
    </row>
    <row r="50" spans="1:11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40"/>
    </row>
    <row r="51" spans="1:11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40"/>
    </row>
    <row r="52" spans="1:11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40"/>
    </row>
    <row r="53" spans="1:11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40"/>
    </row>
    <row r="54" spans="1:11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40"/>
    </row>
    <row r="55" spans="1:11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40"/>
    </row>
    <row r="56" spans="1:11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40"/>
    </row>
    <row r="57" spans="1:11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40"/>
    </row>
    <row r="58" spans="1:11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40"/>
    </row>
    <row r="59" spans="1:11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40"/>
    </row>
    <row r="60" spans="1:11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40"/>
    </row>
    <row r="61" spans="1:11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40"/>
    </row>
    <row r="62" spans="1:11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40"/>
    </row>
    <row r="63" spans="1:11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40"/>
    </row>
    <row r="64" spans="1:11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40"/>
    </row>
    <row r="65" spans="1:11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40"/>
    </row>
    <row r="66" spans="1:11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40"/>
    </row>
    <row r="67" spans="1:11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40"/>
    </row>
    <row r="68" spans="1:11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40"/>
    </row>
    <row r="69" spans="1:11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40"/>
    </row>
    <row r="70" spans="1:11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40"/>
    </row>
    <row r="71" spans="1:11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40"/>
    </row>
    <row r="72" spans="1:11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40"/>
    </row>
    <row r="73" spans="1:11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40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40"/>
    </row>
    <row r="75" spans="1:11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40"/>
    </row>
    <row r="76" spans="1:11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40"/>
    </row>
    <row r="77" spans="1:11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40"/>
    </row>
    <row r="78" spans="1:11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40"/>
    </row>
    <row r="79" spans="1:11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40"/>
    </row>
    <row r="80" spans="1:11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40"/>
    </row>
    <row r="81" spans="1:11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40"/>
    </row>
    <row r="82" spans="1:11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40"/>
    </row>
    <row r="83" spans="1:11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40"/>
    </row>
    <row r="84" spans="1:11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40"/>
    </row>
    <row r="85" spans="1:11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40"/>
    </row>
    <row r="86" spans="1:11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40"/>
    </row>
    <row r="87" spans="1:11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40"/>
    </row>
    <row r="88" spans="1:11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40"/>
    </row>
    <row r="89" spans="1:11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40"/>
    </row>
    <row r="90" spans="1:11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40"/>
    </row>
    <row r="91" spans="1:11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40"/>
    </row>
    <row r="92" spans="1:11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40"/>
    </row>
    <row r="93" spans="1:11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40"/>
    </row>
    <row r="94" spans="1:11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40"/>
    </row>
    <row r="95" spans="1:11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40"/>
    </row>
    <row r="96" spans="1:11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40"/>
    </row>
    <row r="97" spans="1:11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40"/>
    </row>
    <row r="98" spans="1:11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40"/>
    </row>
    <row r="99" spans="1:11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40"/>
    </row>
    <row r="100" spans="1:11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40"/>
    </row>
    <row r="101" spans="1:11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40"/>
    </row>
    <row r="102" spans="1:11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40"/>
    </row>
    <row r="103" spans="1:11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40"/>
    </row>
    <row r="104" spans="1:11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40"/>
    </row>
    <row r="105" spans="1:11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40"/>
    </row>
    <row r="106" spans="1:11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40"/>
    </row>
    <row r="107" spans="1:11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40"/>
    </row>
    <row r="108" spans="1:11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40"/>
    </row>
    <row r="109" spans="1:11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40"/>
    </row>
    <row r="110" spans="1:11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40"/>
    </row>
    <row r="111" spans="1:11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40"/>
    </row>
    <row r="112" spans="1:11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40"/>
    </row>
    <row r="113" spans="1:11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40"/>
    </row>
    <row r="114" spans="1:11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40"/>
    </row>
    <row r="115" spans="1:11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40"/>
    </row>
    <row r="116" spans="1:11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40"/>
    </row>
    <row r="117" spans="1:11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40"/>
    </row>
    <row r="118" spans="1:11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40"/>
    </row>
    <row r="119" spans="1:11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40"/>
    </row>
    <row r="120" spans="1:11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40"/>
    </row>
    <row r="121" spans="1:11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40"/>
    </row>
    <row r="122" spans="1:11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40"/>
    </row>
    <row r="123" spans="1:11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40"/>
    </row>
    <row r="124" spans="1:11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40"/>
    </row>
    <row r="125" spans="1:11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40"/>
    </row>
    <row r="126" spans="1:11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40"/>
    </row>
    <row r="127" spans="1:11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40"/>
    </row>
    <row r="128" spans="1:11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40"/>
    </row>
    <row r="129" spans="1:11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40"/>
    </row>
    <row r="130" spans="1:11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40"/>
    </row>
    <row r="131" spans="1:11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40"/>
    </row>
    <row r="132" spans="1:11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40"/>
    </row>
    <row r="133" spans="1:11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40"/>
    </row>
    <row r="134" spans="1:11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40"/>
    </row>
    <row r="135" spans="1:11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40"/>
    </row>
    <row r="136" spans="1:11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40"/>
    </row>
    <row r="137" spans="1:11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40"/>
    </row>
    <row r="138" spans="1:11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40"/>
    </row>
    <row r="139" spans="1:11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40"/>
    </row>
    <row r="140" spans="1:11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40"/>
    </row>
    <row r="141" spans="1:11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40"/>
    </row>
    <row r="142" spans="1:11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40"/>
    </row>
    <row r="143" spans="1:11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40"/>
    </row>
    <row r="144" spans="1:11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40"/>
    </row>
    <row r="145" spans="1:11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40"/>
    </row>
    <row r="146" spans="1:11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40"/>
    </row>
    <row r="147" spans="1:11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40"/>
    </row>
    <row r="148" spans="1:11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40"/>
    </row>
    <row r="149" spans="1:11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40"/>
    </row>
    <row r="150" spans="1:11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40"/>
    </row>
    <row r="151" spans="1:11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40"/>
    </row>
    <row r="152" spans="1:11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40"/>
    </row>
    <row r="153" spans="1:11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40"/>
    </row>
    <row r="154" spans="1:11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40"/>
    </row>
    <row r="155" spans="1:11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40"/>
    </row>
    <row r="156" spans="1:11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40"/>
    </row>
    <row r="157" spans="1:11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40"/>
    </row>
    <row r="158" spans="1:11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40"/>
    </row>
    <row r="159" spans="1:11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40"/>
    </row>
    <row r="160" spans="1:11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40"/>
    </row>
    <row r="161" spans="1:11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40"/>
    </row>
    <row r="162" spans="1:11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40"/>
    </row>
    <row r="163" spans="1:11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40"/>
    </row>
    <row r="164" spans="1:11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40"/>
    </row>
    <row r="165" spans="1:11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40"/>
    </row>
    <row r="166" spans="1:11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40"/>
    </row>
    <row r="167" spans="1:11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40"/>
    </row>
    <row r="168" spans="1:11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40"/>
    </row>
    <row r="169" spans="1:11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40"/>
    </row>
    <row r="170" spans="1:11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40"/>
    </row>
    <row r="171" spans="1:11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40"/>
    </row>
    <row r="172" spans="1:11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40"/>
    </row>
    <row r="173" spans="1:11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40"/>
    </row>
    <row r="174" spans="1:11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40"/>
    </row>
    <row r="175" spans="1:11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40"/>
    </row>
    <row r="176" spans="1:11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40"/>
    </row>
    <row r="177" spans="1:11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40"/>
    </row>
    <row r="178" spans="1:11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40"/>
    </row>
    <row r="179" spans="1:11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40"/>
    </row>
    <row r="180" spans="1:11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40"/>
    </row>
    <row r="181" spans="1:11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40"/>
    </row>
    <row r="182" spans="1:11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40"/>
    </row>
    <row r="183" spans="1:11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40"/>
    </row>
    <row r="184" spans="1:11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40"/>
    </row>
    <row r="185" spans="1:11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40"/>
    </row>
    <row r="186" spans="1:11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40"/>
    </row>
    <row r="187" spans="1:11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40"/>
    </row>
    <row r="188" spans="1:11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40"/>
    </row>
    <row r="189" spans="1:11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40"/>
    </row>
    <row r="190" spans="1:11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40"/>
    </row>
    <row r="191" spans="1:11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40"/>
    </row>
    <row r="192" spans="1:11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40"/>
    </row>
    <row r="193" spans="1:11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40"/>
    </row>
    <row r="194" spans="1:11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40"/>
    </row>
    <row r="195" spans="1:11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40"/>
    </row>
    <row r="196" spans="1:11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40"/>
    </row>
    <row r="197" spans="1:11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40"/>
    </row>
    <row r="198" spans="1:11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40"/>
    </row>
    <row r="199" spans="1:11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40"/>
    </row>
    <row r="200" spans="1:11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40"/>
    </row>
    <row r="201" spans="1:11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40"/>
    </row>
    <row r="202" spans="1:11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40"/>
    </row>
    <row r="203" spans="1:11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40"/>
    </row>
    <row r="204" spans="1:11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40"/>
    </row>
    <row r="205" spans="1:11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40"/>
    </row>
    <row r="206" spans="1:11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40"/>
    </row>
    <row r="207" spans="1:11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40"/>
    </row>
    <row r="208" spans="1:11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40"/>
    </row>
    <row r="209" spans="1:11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40"/>
    </row>
    <row r="210" spans="1:11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40"/>
    </row>
    <row r="211" spans="1:11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40"/>
    </row>
    <row r="212" spans="1:11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40"/>
    </row>
    <row r="213" spans="1:11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40"/>
    </row>
    <row r="214" spans="1:11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40"/>
    </row>
    <row r="215" spans="1:11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40"/>
    </row>
    <row r="216" spans="1:11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40"/>
    </row>
    <row r="217" spans="1:11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40"/>
    </row>
    <row r="218" spans="1:11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40"/>
    </row>
    <row r="219" spans="1:11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40"/>
    </row>
    <row r="220" spans="1:11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40"/>
    </row>
    <row r="221" spans="1:11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40"/>
    </row>
    <row r="222" spans="1:11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40"/>
    </row>
    <row r="223" spans="1:11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40"/>
    </row>
    <row r="224" spans="1:11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40"/>
    </row>
    <row r="225" spans="1:11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40"/>
    </row>
    <row r="226" spans="1:11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40"/>
    </row>
    <row r="227" spans="1:11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40"/>
    </row>
    <row r="228" spans="1:11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40"/>
    </row>
    <row r="229" spans="1:11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40"/>
    </row>
    <row r="230" spans="1:11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40"/>
    </row>
    <row r="231" spans="1:11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40"/>
    </row>
    <row r="232" spans="1:11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40"/>
    </row>
    <row r="233" spans="1:11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40"/>
    </row>
    <row r="234" spans="1:11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40"/>
    </row>
    <row r="235" spans="1:11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40"/>
    </row>
    <row r="236" spans="1:11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40"/>
    </row>
    <row r="237" spans="1:11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40"/>
    </row>
    <row r="238" spans="1:11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40"/>
    </row>
    <row r="239" spans="1:11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40"/>
    </row>
    <row r="240" spans="1:11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40"/>
    </row>
    <row r="241" spans="1:11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40"/>
    </row>
    <row r="242" spans="1:11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40"/>
    </row>
    <row r="243" spans="1:11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40"/>
    </row>
    <row r="244" spans="1:11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40"/>
    </row>
    <row r="245" spans="1:11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40"/>
    </row>
    <row r="246" spans="1:11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40"/>
    </row>
    <row r="247" spans="1:11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40"/>
    </row>
    <row r="248" spans="1:11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40"/>
    </row>
    <row r="249" spans="1:11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40"/>
    </row>
    <row r="250" spans="1:11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40"/>
    </row>
    <row r="251" spans="1:11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40"/>
    </row>
    <row r="252" spans="1:11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40"/>
    </row>
    <row r="253" spans="1:11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40"/>
    </row>
    <row r="254" spans="1:11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40"/>
    </row>
    <row r="255" spans="1:11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40"/>
    </row>
    <row r="256" spans="1:11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40"/>
    </row>
    <row r="257" spans="1:11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40"/>
    </row>
    <row r="258" spans="1:11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40"/>
    </row>
    <row r="259" spans="1:11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40"/>
    </row>
    <row r="260" spans="1:11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40"/>
    </row>
    <row r="261" spans="1:11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40"/>
    </row>
    <row r="262" spans="1:11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40"/>
    </row>
    <row r="263" spans="1:11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40"/>
    </row>
    <row r="264" spans="1:11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40"/>
    </row>
    <row r="265" spans="1:11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40"/>
    </row>
    <row r="266" spans="1:11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40"/>
    </row>
    <row r="267" spans="1:11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40"/>
    </row>
    <row r="268" spans="1:11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40"/>
    </row>
    <row r="269" spans="1:11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40"/>
    </row>
    <row r="270" spans="1:11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40"/>
    </row>
    <row r="271" spans="1:11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40"/>
    </row>
    <row r="272" spans="1:11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40"/>
    </row>
    <row r="273" spans="1:11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40"/>
    </row>
    <row r="274" spans="1:11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40"/>
    </row>
    <row r="275" spans="1:11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40"/>
    </row>
    <row r="276" spans="1:11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40"/>
    </row>
    <row r="277" spans="1:11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40"/>
    </row>
    <row r="278" spans="1:11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40"/>
    </row>
    <row r="279" spans="1:11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40"/>
    </row>
    <row r="280" spans="1:11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40"/>
    </row>
    <row r="281" spans="1:11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40"/>
    </row>
    <row r="282" spans="1:11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40"/>
    </row>
    <row r="283" spans="1:11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40"/>
    </row>
    <row r="284" spans="1:11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40"/>
    </row>
    <row r="285" spans="1:11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40"/>
    </row>
    <row r="286" spans="1:11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40"/>
    </row>
    <row r="287" spans="1:11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40"/>
    </row>
    <row r="288" spans="1:11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40"/>
    </row>
    <row r="289" spans="1:11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40"/>
    </row>
    <row r="290" spans="1:11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40"/>
    </row>
    <row r="291" spans="1:11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40"/>
    </row>
    <row r="292" spans="1:11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40"/>
    </row>
    <row r="293" spans="1:11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40"/>
    </row>
    <row r="294" spans="1:11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40"/>
    </row>
    <row r="295" spans="1:11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40"/>
    </row>
    <row r="296" spans="1:11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40"/>
    </row>
    <row r="297" spans="1:11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40"/>
    </row>
    <row r="298" spans="1:11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40"/>
    </row>
    <row r="299" spans="1:11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40"/>
    </row>
    <row r="300" spans="1:10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</row>
    <row r="301" spans="1:10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</row>
    <row r="302" spans="1:10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</row>
    <row r="303" spans="1:10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</row>
    <row r="304" spans="1:10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</row>
    <row r="305" spans="1:10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</row>
    <row r="306" spans="1:10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</row>
    <row r="307" spans="1:10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</row>
    <row r="308" spans="1:10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</row>
    <row r="309" spans="1:10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</row>
    <row r="310" spans="1:10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</row>
    <row r="311" spans="1:10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</row>
    <row r="312" spans="1:10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</row>
    <row r="313" spans="1:10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</row>
    <row r="314" spans="1:10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</row>
    <row r="315" spans="1:10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</row>
    <row r="316" spans="1:10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</row>
    <row r="317" spans="1:10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</row>
    <row r="318" spans="1:10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</row>
    <row r="319" spans="1:10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</row>
    <row r="320" spans="1:10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</row>
    <row r="321" spans="1:10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</row>
    <row r="322" spans="1:10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</row>
    <row r="323" spans="1:10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</row>
    <row r="324" spans="1:10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</row>
    <row r="325" spans="1:10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</row>
    <row r="326" spans="1:10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</row>
    <row r="327" spans="1:10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</row>
    <row r="328" spans="1:10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</row>
    <row r="329" spans="1:10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</row>
    <row r="330" spans="1:10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</row>
    <row r="331" spans="1:10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</row>
    <row r="332" spans="1:10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</row>
    <row r="333" spans="1:10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</row>
    <row r="334" spans="1:10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</row>
    <row r="335" spans="1:10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</row>
    <row r="336" spans="1:10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</row>
    <row r="337" spans="1:10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</row>
    <row r="338" spans="1:10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</row>
    <row r="339" spans="1:10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</row>
    <row r="340" spans="1:10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</row>
    <row r="341" spans="1:10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</row>
    <row r="342" spans="1:10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</row>
    <row r="343" spans="1:10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</row>
    <row r="344" spans="1:10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</row>
    <row r="345" spans="1:10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</row>
    <row r="346" spans="1:10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</row>
    <row r="347" spans="1:10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</row>
    <row r="348" spans="1:10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</row>
    <row r="349" spans="1:10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</row>
    <row r="350" spans="1:10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</row>
    <row r="351" spans="1:10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</row>
    <row r="352" spans="1:10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</row>
    <row r="353" spans="1:10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</row>
    <row r="354" spans="1:10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</row>
    <row r="355" spans="1:10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</row>
    <row r="356" spans="1:10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</row>
    <row r="357" spans="1:10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</row>
    <row r="358" spans="1:10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</row>
    <row r="359" spans="1:10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</row>
    <row r="360" spans="1:10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</row>
    <row r="361" spans="1:10" ht="12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</row>
    <row r="362" spans="1:10" ht="12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</row>
    <row r="363" spans="1:10" ht="12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</row>
    <row r="364" spans="1:10" ht="12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</row>
    <row r="365" spans="1:10" ht="12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</row>
    <row r="366" spans="1:10" ht="12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</row>
    <row r="367" spans="1:10" ht="12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</row>
    <row r="368" spans="1:10" ht="12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</row>
    <row r="369" spans="1:10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</row>
    <row r="370" spans="1:10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</row>
    <row r="371" spans="1:10" ht="12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</row>
    <row r="372" spans="1:10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</row>
    <row r="373" spans="1:10" ht="12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</row>
    <row r="374" spans="1:10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</row>
    <row r="375" spans="1:10" ht="12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</row>
  </sheetData>
  <sheetProtection/>
  <mergeCells count="6">
    <mergeCell ref="C10:H10"/>
    <mergeCell ref="A5:J5"/>
    <mergeCell ref="A6:J6"/>
    <mergeCell ref="A7:J7"/>
    <mergeCell ref="D12:E12"/>
    <mergeCell ref="D13:E1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6" r:id="rId1"/>
  <ignoredErrors>
    <ignoredError sqref="J38 H15:H20 F15:G15 F38:H38 F22:G22 F30:G30 H22:H35 C30:D30 C22:D22 C38:D38 C15:D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krobles</cp:lastModifiedBy>
  <cp:lastPrinted>2010-08-02T17:21:53Z</cp:lastPrinted>
  <dcterms:created xsi:type="dcterms:W3CDTF">2001-12-12T23:40:40Z</dcterms:created>
  <dcterms:modified xsi:type="dcterms:W3CDTF">2010-10-30T00:03:48Z</dcterms:modified>
  <cp:category/>
  <cp:version/>
  <cp:contentType/>
  <cp:contentStatus/>
</cp:coreProperties>
</file>