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604" activeTab="0"/>
  </bookViews>
  <sheets>
    <sheet name="Base Interna" sheetId="1" r:id="rId1"/>
  </sheets>
  <definedNames>
    <definedName name="_xlnm.Print_Area" localSheetId="0">'Base Interna'!$B$1:$N$32</definedName>
  </definedNames>
  <calcPr fullCalcOnLoad="1"/>
</workbook>
</file>

<file path=xl/sharedStrings.xml><?xml version="1.0" encoding="utf-8"?>
<sst xmlns="http://schemas.openxmlformats.org/spreadsheetml/2006/main" count="43" uniqueCount="34">
  <si>
    <t>TOTAL</t>
  </si>
  <si>
    <t>BONOS</t>
  </si>
  <si>
    <t>BONOS    O N P</t>
  </si>
  <si>
    <t>T O T A L</t>
  </si>
  <si>
    <t>EJECUCIÓN</t>
  </si>
  <si>
    <t>CRÉDITOS   Y   BONOS</t>
  </si>
  <si>
    <t>CRÉDITOS</t>
  </si>
  <si>
    <t>(Miles de US dólares)</t>
  </si>
  <si>
    <t>a/</t>
  </si>
  <si>
    <t>DIRECCIÓN GENERAL DE ENDEUDAMIENTO Y TESORO PÚBLICO</t>
  </si>
  <si>
    <r>
      <t xml:space="preserve">DE SERVICIO     </t>
    </r>
    <r>
      <rPr>
        <b/>
        <sz val="11"/>
        <rFont val="Arial"/>
        <family val="2"/>
      </rPr>
      <t>1/</t>
    </r>
  </si>
  <si>
    <t xml:space="preserve"> 1/   Referida sólo al principal del servicio (capital).</t>
  </si>
  <si>
    <t>MINISTERIO DE ECONOMÍA Y FINANZAS</t>
  </si>
  <si>
    <t>DEUDA INTERNA DE GOBIERNO NACIONAL</t>
  </si>
  <si>
    <t>DESEMBOLSOS  Y  COLOCACIONES</t>
  </si>
  <si>
    <t>EJEC.</t>
  </si>
  <si>
    <t>DESEMBOLSOS   Y/O  COLOCACIONES</t>
  </si>
  <si>
    <t>I°  TRIM</t>
  </si>
  <si>
    <t>II°  TRIM</t>
  </si>
  <si>
    <t>OPERACIONES DE ADMINISTRACIÓN DE DEUDA</t>
  </si>
  <si>
    <t>III°  TRIM</t>
  </si>
  <si>
    <t>IV°  TRIM</t>
  </si>
  <si>
    <t>b/</t>
  </si>
  <si>
    <t>DIRECCIÓN DE PROGRAMACIÓN, PRESUPUESTO Y CONTABILIDAD</t>
  </si>
  <si>
    <t>c/</t>
  </si>
  <si>
    <t xml:space="preserve"> b/   Bonos Soberanos - Financiar PIPs del GR Apurímac y MP Abancay.</t>
  </si>
  <si>
    <t xml:space="preserve"> a/   Ajuste en los desembolsos por confirmaciones posteriores.</t>
  </si>
  <si>
    <t>d/</t>
  </si>
  <si>
    <t xml:space="preserve"> c/   Bonos Soberanos - Requerimientos Intermedios e Implementación VRAEM del Ministerio de Defensa.</t>
  </si>
  <si>
    <t>PERÍODO :  ENERO - DICIEMBRE  2016  (TRIMESTRAL)</t>
  </si>
  <si>
    <t>ENE - DIC</t>
  </si>
  <si>
    <t>e/</t>
  </si>
  <si>
    <t xml:space="preserve"> e/   Considera créditos canjeados por Bonos (a valor de mercado).</t>
  </si>
  <si>
    <t xml:space="preserve"> d/   Recompra de Bonos Soberanos (a valor de mercado).</t>
  </si>
</sst>
</file>

<file path=xl/styles.xml><?xml version="1.0" encoding="utf-8"?>
<styleSheet xmlns="http://schemas.openxmlformats.org/spreadsheetml/2006/main">
  <numFmts count="6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&quot;S/&quot;#,##0;&quot;S/&quot;\-#,##0"/>
    <numFmt numFmtId="179" formatCode="&quot;S/&quot;#,##0;[Red]&quot;S/&quot;\-#,##0"/>
    <numFmt numFmtId="180" formatCode="&quot;S/&quot;#,##0.00;&quot;S/&quot;\-#,##0.00"/>
    <numFmt numFmtId="181" formatCode="&quot;S/&quot;#,##0.00;[Red]&quot;S/&quot;\-#,##0.00"/>
    <numFmt numFmtId="182" formatCode="_ &quot;S/&quot;* #,##0_ ;_ &quot;S/&quot;* \-#,##0_ ;_ &quot;S/&quot;* &quot;-&quot;_ ;_ @_ "/>
    <numFmt numFmtId="183" formatCode="_ &quot;S/&quot;* #,##0.00_ ;_ &quot;S/&quot;* \-#,##0.00_ ;_ &quot;S/&quot;* &quot;-&quot;??_ ;_ @_ "/>
    <numFmt numFmtId="184" formatCode="#,##0\ &quot;pta&quot;;\-#,##0\ &quot;pta&quot;"/>
    <numFmt numFmtId="185" formatCode="#,##0\ &quot;pta&quot;;[Red]\-#,##0\ &quot;pta&quot;"/>
    <numFmt numFmtId="186" formatCode="#,##0.00\ &quot;pta&quot;;\-#,##0.00\ &quot;pta&quot;"/>
    <numFmt numFmtId="187" formatCode="#,##0.00\ &quot;pta&quot;;[Red]\-#,##0.00\ &quot;pta&quot;"/>
    <numFmt numFmtId="188" formatCode="_-* #,##0\ &quot;pta&quot;_-;\-* #,##0\ &quot;pta&quot;_-;_-* &quot;-&quot;\ &quot;pta&quot;_-;_-@_-"/>
    <numFmt numFmtId="189" formatCode="_-* #,##0\ _p_t_a_-;\-* #,##0\ _p_t_a_-;_-* &quot;-&quot;\ _p_t_a_-;_-@_-"/>
    <numFmt numFmtId="190" formatCode="_-* #,##0.00\ &quot;pta&quot;_-;\-* #,##0.00\ &quot;pta&quot;_-;_-* &quot;-&quot;??\ &quot;pta&quot;_-;_-@_-"/>
    <numFmt numFmtId="191" formatCode="_-* #,##0.00\ _p_t_a_-;\-* #,##0.00\ _p_t_a_-;_-* &quot;-&quot;??\ _p_t_a_-;_-@_-"/>
    <numFmt numFmtId="192" formatCode="_-* #,##0\ _P_t_a_-;\-* #,##0\ _P_t_a_-;_-* &quot;-&quot;\ _P_t_a_-;_-@_-"/>
    <numFmt numFmtId="193" formatCode="_-* #,##0.00\ _P_t_a_-;\-* #,##0.00\ _P_t_a_-;_-* &quot;-&quot;??\ _P_t_a_-;_-@_-"/>
    <numFmt numFmtId="194" formatCode="dd\-mm\-yy"/>
    <numFmt numFmtId="195" formatCode="General_)"/>
    <numFmt numFmtId="196" formatCode="#,##0.000000"/>
    <numFmt numFmtId="197" formatCode="#,##0.00000"/>
    <numFmt numFmtId="198" formatCode="#,##0.0000"/>
    <numFmt numFmtId="199" formatCode="#,##0.0"/>
    <numFmt numFmtId="200" formatCode="#,##0.000"/>
    <numFmt numFmtId="201" formatCode="0.000000"/>
    <numFmt numFmtId="202" formatCode="0.00000"/>
    <numFmt numFmtId="203" formatCode="0.0000"/>
    <numFmt numFmtId="204" formatCode="0.000"/>
    <numFmt numFmtId="205" formatCode="0.0"/>
    <numFmt numFmtId="206" formatCode="#,##0.0000000"/>
    <numFmt numFmtId="207" formatCode="#,##0.00000000"/>
    <numFmt numFmtId="208" formatCode="[$-280A]dddd\,\ dd&quot; de &quot;mmmm&quot; de &quot;yyyy"/>
    <numFmt numFmtId="209" formatCode="dd/mm/yy;@"/>
    <numFmt numFmtId="210" formatCode="#,##0.0000000000"/>
    <numFmt numFmtId="211" formatCode="#,##0.000000000"/>
    <numFmt numFmtId="212" formatCode="#,##0.00000000000"/>
    <numFmt numFmtId="213" formatCode="#,##0.000000000000"/>
    <numFmt numFmtId="214" formatCode="#,##0.0000000000000"/>
    <numFmt numFmtId="215" formatCode="#,##0.00000000000000"/>
    <numFmt numFmtId="216" formatCode="#,##0.000000000000000"/>
    <numFmt numFmtId="217" formatCode="0.0000000"/>
    <numFmt numFmtId="218" formatCode="0.00000000"/>
    <numFmt numFmtId="219" formatCode="0.000000000"/>
    <numFmt numFmtId="220" formatCode="0.0000000000"/>
  </numFmts>
  <fonts count="49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4"/>
      <name val="Arial"/>
      <family val="2"/>
    </font>
    <font>
      <sz val="9"/>
      <name val="Arial"/>
      <family val="2"/>
    </font>
    <font>
      <sz val="13"/>
      <name val="Arial"/>
      <family val="2"/>
    </font>
    <font>
      <b/>
      <sz val="20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Univers Condensed"/>
      <family val="2"/>
    </font>
    <font>
      <b/>
      <sz val="9"/>
      <name val="Univers Condensed"/>
      <family val="2"/>
    </font>
    <font>
      <b/>
      <sz val="8"/>
      <name val="Univers Condensed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07">
    <xf numFmtId="0" fontId="0" fillId="0" borderId="0" xfId="0" applyAlignment="1">
      <alignment/>
    </xf>
    <xf numFmtId="3" fontId="3" fillId="33" borderId="0" xfId="0" applyNumberFormat="1" applyFont="1" applyFill="1" applyBorder="1" applyAlignment="1" applyProtection="1">
      <alignment horizontal="right"/>
      <protection locked="0"/>
    </xf>
    <xf numFmtId="0" fontId="3" fillId="33" borderId="0" xfId="0" applyFont="1" applyFill="1" applyBorder="1" applyAlignment="1" applyProtection="1">
      <alignment/>
      <protection locked="0"/>
    </xf>
    <xf numFmtId="202" fontId="5" fillId="33" borderId="0" xfId="0" applyNumberFormat="1" applyFont="1" applyFill="1" applyBorder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0" fontId="1" fillId="33" borderId="0" xfId="0" applyFont="1" applyFill="1" applyBorder="1" applyAlignment="1" applyProtection="1">
      <alignment horizontal="center"/>
      <protection locked="0"/>
    </xf>
    <xf numFmtId="195" fontId="4" fillId="33" borderId="0" xfId="0" applyNumberFormat="1" applyFont="1" applyFill="1" applyBorder="1" applyAlignment="1" applyProtection="1">
      <alignment horizontal="left"/>
      <protection locked="0"/>
    </xf>
    <xf numFmtId="3" fontId="1" fillId="33" borderId="0" xfId="0" applyNumberFormat="1" applyFont="1" applyFill="1" applyBorder="1" applyAlignment="1" applyProtection="1">
      <alignment horizontal="center"/>
      <protection locked="0"/>
    </xf>
    <xf numFmtId="3" fontId="2" fillId="33" borderId="0" xfId="0" applyNumberFormat="1" applyFont="1" applyFill="1" applyBorder="1" applyAlignment="1" applyProtection="1">
      <alignment/>
      <protection locked="0"/>
    </xf>
    <xf numFmtId="3" fontId="2" fillId="33" borderId="10" xfId="0" applyNumberFormat="1" applyFont="1" applyFill="1" applyBorder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4" fontId="0" fillId="33" borderId="0" xfId="0" applyNumberFormat="1" applyFont="1" applyFill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3" fontId="3" fillId="33" borderId="10" xfId="0" applyNumberFormat="1" applyFont="1" applyFill="1" applyBorder="1" applyAlignment="1" applyProtection="1">
      <alignment horizontal="right"/>
      <protection locked="0"/>
    </xf>
    <xf numFmtId="3" fontId="0" fillId="33" borderId="0" xfId="0" applyNumberFormat="1" applyFont="1" applyFill="1" applyAlignment="1" applyProtection="1">
      <alignment/>
      <protection locked="0"/>
    </xf>
    <xf numFmtId="3" fontId="10" fillId="33" borderId="11" xfId="0" applyNumberFormat="1" applyFont="1" applyFill="1" applyBorder="1" applyAlignment="1" applyProtection="1">
      <alignment horizontal="right"/>
      <protection locked="0"/>
    </xf>
    <xf numFmtId="3" fontId="8" fillId="33" borderId="0" xfId="0" applyNumberFormat="1" applyFont="1" applyFill="1" applyBorder="1" applyAlignment="1" applyProtection="1">
      <alignment horizontal="right"/>
      <protection locked="0"/>
    </xf>
    <xf numFmtId="0" fontId="3" fillId="33" borderId="0" xfId="0" applyFont="1" applyFill="1" applyAlignment="1" applyProtection="1">
      <alignment/>
      <protection locked="0"/>
    </xf>
    <xf numFmtId="0" fontId="1" fillId="33" borderId="0" xfId="0" applyFont="1" applyFill="1" applyBorder="1" applyAlignment="1" applyProtection="1">
      <alignment/>
      <protection locked="0"/>
    </xf>
    <xf numFmtId="14" fontId="0" fillId="33" borderId="0" xfId="0" applyNumberFormat="1" applyFont="1" applyFill="1" applyBorder="1" applyAlignment="1" applyProtection="1">
      <alignment/>
      <protection locked="0"/>
    </xf>
    <xf numFmtId="4" fontId="0" fillId="33" borderId="0" xfId="0" applyNumberFormat="1" applyFont="1" applyFill="1" applyBorder="1" applyAlignment="1" applyProtection="1">
      <alignment/>
      <protection locked="0"/>
    </xf>
    <xf numFmtId="0" fontId="11" fillId="33" borderId="0" xfId="0" applyFont="1" applyFill="1" applyAlignment="1" applyProtection="1">
      <alignment horizontal="left"/>
      <protection/>
    </xf>
    <xf numFmtId="0" fontId="12" fillId="33" borderId="0" xfId="0" applyFont="1" applyFill="1" applyAlignment="1" applyProtection="1">
      <alignment horizontal="left"/>
      <protection/>
    </xf>
    <xf numFmtId="0" fontId="13" fillId="33" borderId="0" xfId="0" applyFont="1" applyFill="1" applyAlignment="1" applyProtection="1">
      <alignment horizontal="left"/>
      <protection/>
    </xf>
    <xf numFmtId="0" fontId="7" fillId="33" borderId="0" xfId="0" applyFont="1" applyFill="1" applyAlignment="1" applyProtection="1">
      <alignment/>
      <protection locked="0"/>
    </xf>
    <xf numFmtId="0" fontId="14" fillId="33" borderId="0" xfId="0" applyFont="1" applyFill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3" fontId="3" fillId="33" borderId="12" xfId="0" applyNumberFormat="1" applyFont="1" applyFill="1" applyBorder="1" applyAlignment="1" applyProtection="1">
      <alignment horizontal="center"/>
      <protection locked="0"/>
    </xf>
    <xf numFmtId="3" fontId="3" fillId="33" borderId="13" xfId="0" applyNumberFormat="1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left"/>
      <protection locked="0"/>
    </xf>
    <xf numFmtId="15" fontId="3" fillId="33" borderId="14" xfId="0" applyNumberFormat="1" applyFont="1" applyFill="1" applyBorder="1" applyAlignment="1" applyProtection="1">
      <alignment horizontal="center"/>
      <protection locked="0"/>
    </xf>
    <xf numFmtId="3" fontId="3" fillId="33" borderId="14" xfId="0" applyNumberFormat="1" applyFont="1" applyFill="1" applyBorder="1" applyAlignment="1" applyProtection="1">
      <alignment horizontal="center"/>
      <protection locked="0"/>
    </xf>
    <xf numFmtId="1" fontId="3" fillId="33" borderId="12" xfId="0" applyNumberFormat="1" applyFont="1" applyFill="1" applyBorder="1" applyAlignment="1" applyProtection="1">
      <alignment horizontal="center"/>
      <protection locked="0"/>
    </xf>
    <xf numFmtId="195" fontId="3" fillId="33" borderId="15" xfId="0" applyNumberFormat="1" applyFont="1" applyFill="1" applyBorder="1" applyAlignment="1" applyProtection="1">
      <alignment horizontal="left"/>
      <protection locked="0"/>
    </xf>
    <xf numFmtId="195" fontId="2" fillId="33" borderId="10" xfId="0" applyNumberFormat="1" applyFont="1" applyFill="1" applyBorder="1" applyAlignment="1" applyProtection="1">
      <alignment horizontal="center"/>
      <protection locked="0"/>
    </xf>
    <xf numFmtId="195" fontId="3" fillId="33" borderId="10" xfId="0" applyNumberFormat="1" applyFont="1" applyFill="1" applyBorder="1" applyAlignment="1" applyProtection="1">
      <alignment horizontal="left"/>
      <protection locked="0"/>
    </xf>
    <xf numFmtId="3" fontId="3" fillId="33" borderId="15" xfId="0" applyNumberFormat="1" applyFont="1" applyFill="1" applyBorder="1" applyAlignment="1" applyProtection="1">
      <alignment horizontal="right"/>
      <protection locked="0"/>
    </xf>
    <xf numFmtId="3" fontId="10" fillId="33" borderId="16" xfId="0" applyNumberFormat="1" applyFont="1" applyFill="1" applyBorder="1" applyAlignment="1" applyProtection="1">
      <alignment horizontal="right"/>
      <protection locked="0"/>
    </xf>
    <xf numFmtId="3" fontId="2" fillId="33" borderId="11" xfId="0" applyNumberFormat="1" applyFont="1" applyFill="1" applyBorder="1" applyAlignment="1" applyProtection="1">
      <alignment/>
      <protection locked="0"/>
    </xf>
    <xf numFmtId="3" fontId="3" fillId="33" borderId="11" xfId="0" applyNumberFormat="1" applyFont="1" applyFill="1" applyBorder="1" applyAlignment="1" applyProtection="1">
      <alignment horizontal="right"/>
      <protection locked="0"/>
    </xf>
    <xf numFmtId="3" fontId="10" fillId="33" borderId="17" xfId="0" applyNumberFormat="1" applyFont="1" applyFill="1" applyBorder="1" applyAlignment="1" applyProtection="1">
      <alignment horizontal="right"/>
      <protection locked="0"/>
    </xf>
    <xf numFmtId="3" fontId="3" fillId="33" borderId="13" xfId="0" applyNumberFormat="1" applyFont="1" applyFill="1" applyBorder="1" applyAlignment="1" applyProtection="1">
      <alignment horizontal="right"/>
      <protection locked="0"/>
    </xf>
    <xf numFmtId="3" fontId="2" fillId="33" borderId="14" xfId="0" applyNumberFormat="1" applyFont="1" applyFill="1" applyBorder="1" applyAlignment="1" applyProtection="1">
      <alignment/>
      <protection locked="0"/>
    </xf>
    <xf numFmtId="3" fontId="3" fillId="33" borderId="14" xfId="0" applyNumberFormat="1" applyFont="1" applyFill="1" applyBorder="1" applyAlignment="1" applyProtection="1">
      <alignment horizontal="right"/>
      <protection locked="0"/>
    </xf>
    <xf numFmtId="3" fontId="10" fillId="33" borderId="0" xfId="0" applyNumberFormat="1" applyFont="1" applyFill="1" applyBorder="1" applyAlignment="1" applyProtection="1">
      <alignment/>
      <protection locked="0"/>
    </xf>
    <xf numFmtId="3" fontId="9" fillId="33" borderId="10" xfId="0" applyNumberFormat="1" applyFont="1" applyFill="1" applyBorder="1" applyAlignment="1" applyProtection="1">
      <alignment horizontal="right"/>
      <protection locked="0"/>
    </xf>
    <xf numFmtId="3" fontId="9" fillId="33" borderId="18" xfId="0" applyNumberFormat="1" applyFont="1" applyFill="1" applyBorder="1" applyAlignment="1" applyProtection="1">
      <alignment horizontal="right"/>
      <protection locked="0"/>
    </xf>
    <xf numFmtId="3" fontId="9" fillId="33" borderId="14" xfId="0" applyNumberFormat="1" applyFont="1" applyFill="1" applyBorder="1" applyAlignment="1" applyProtection="1">
      <alignment horizontal="right"/>
      <protection locked="0"/>
    </xf>
    <xf numFmtId="3" fontId="9" fillId="33" borderId="12" xfId="0" applyNumberFormat="1" applyFont="1" applyFill="1" applyBorder="1" applyAlignment="1" applyProtection="1">
      <alignment horizontal="right"/>
      <protection locked="0"/>
    </xf>
    <xf numFmtId="195" fontId="9" fillId="33" borderId="10" xfId="0" applyNumberFormat="1" applyFont="1" applyFill="1" applyBorder="1" applyAlignment="1" applyProtection="1">
      <alignment horizontal="left" wrapText="1" indent="1"/>
      <protection locked="0"/>
    </xf>
    <xf numFmtId="195" fontId="9" fillId="33" borderId="18" xfId="0" applyNumberFormat="1" applyFont="1" applyFill="1" applyBorder="1" applyAlignment="1" applyProtection="1">
      <alignment horizontal="left" wrapText="1" indent="1"/>
      <protection locked="0"/>
    </xf>
    <xf numFmtId="195" fontId="3" fillId="33" borderId="0" xfId="0" applyNumberFormat="1" applyFont="1" applyFill="1" applyBorder="1" applyAlignment="1" applyProtection="1">
      <alignment horizontal="left"/>
      <protection locked="0"/>
    </xf>
    <xf numFmtId="195" fontId="8" fillId="33" borderId="13" xfId="0" applyNumberFormat="1" applyFont="1" applyFill="1" applyBorder="1" applyAlignment="1" applyProtection="1">
      <alignment horizontal="center"/>
      <protection locked="0"/>
    </xf>
    <xf numFmtId="0" fontId="8" fillId="33" borderId="12" xfId="0" applyFont="1" applyFill="1" applyBorder="1" applyAlignment="1" applyProtection="1">
      <alignment/>
      <protection locked="0"/>
    </xf>
    <xf numFmtId="3" fontId="3" fillId="33" borderId="0" xfId="0" applyNumberFormat="1" applyFont="1" applyFill="1" applyBorder="1" applyAlignment="1" applyProtection="1">
      <alignment/>
      <protection locked="0"/>
    </xf>
    <xf numFmtId="3" fontId="3" fillId="33" borderId="0" xfId="0" applyNumberFormat="1" applyFont="1" applyFill="1" applyBorder="1" applyAlignment="1" applyProtection="1">
      <alignment/>
      <protection locked="0"/>
    </xf>
    <xf numFmtId="3" fontId="8" fillId="33" borderId="15" xfId="0" applyNumberFormat="1" applyFont="1" applyFill="1" applyBorder="1" applyAlignment="1" applyProtection="1">
      <alignment/>
      <protection locked="0"/>
    </xf>
    <xf numFmtId="3" fontId="8" fillId="33" borderId="19" xfId="0" applyNumberFormat="1" applyFont="1" applyFill="1" applyBorder="1" applyAlignment="1" applyProtection="1">
      <alignment/>
      <protection locked="0"/>
    </xf>
    <xf numFmtId="3" fontId="8" fillId="33" borderId="13" xfId="0" applyNumberFormat="1" applyFont="1" applyFill="1" applyBorder="1" applyAlignment="1" applyProtection="1">
      <alignment/>
      <protection locked="0"/>
    </xf>
    <xf numFmtId="3" fontId="6" fillId="33" borderId="18" xfId="0" applyNumberFormat="1" applyFont="1" applyFill="1" applyBorder="1" applyAlignment="1" applyProtection="1">
      <alignment/>
      <protection locked="0"/>
    </xf>
    <xf numFmtId="3" fontId="6" fillId="33" borderId="20" xfId="0" applyNumberFormat="1" applyFont="1" applyFill="1" applyBorder="1" applyAlignment="1" applyProtection="1">
      <alignment/>
      <protection locked="0"/>
    </xf>
    <xf numFmtId="3" fontId="8" fillId="33" borderId="12" xfId="0" applyNumberFormat="1" applyFont="1" applyFill="1" applyBorder="1" applyAlignment="1" applyProtection="1">
      <alignment/>
      <protection locked="0"/>
    </xf>
    <xf numFmtId="3" fontId="8" fillId="33" borderId="13" xfId="0" applyNumberFormat="1" applyFont="1" applyFill="1" applyBorder="1" applyAlignment="1" applyProtection="1">
      <alignment/>
      <protection locked="0"/>
    </xf>
    <xf numFmtId="3" fontId="6" fillId="33" borderId="12" xfId="0" applyNumberFormat="1" applyFont="1" applyFill="1" applyBorder="1" applyAlignment="1" applyProtection="1">
      <alignment/>
      <protection locked="0"/>
    </xf>
    <xf numFmtId="0" fontId="9" fillId="33" borderId="0" xfId="0" applyFont="1" applyFill="1" applyBorder="1" applyAlignment="1" applyProtection="1">
      <alignment/>
      <protection locked="0"/>
    </xf>
    <xf numFmtId="0" fontId="3" fillId="33" borderId="14" xfId="0" applyFont="1" applyFill="1" applyBorder="1" applyAlignment="1" applyProtection="1">
      <alignment horizontal="left"/>
      <protection locked="0"/>
    </xf>
    <xf numFmtId="3" fontId="3" fillId="33" borderId="14" xfId="0" applyNumberFormat="1" applyFont="1" applyFill="1" applyBorder="1" applyAlignment="1" applyProtection="1">
      <alignment/>
      <protection locked="0"/>
    </xf>
    <xf numFmtId="3" fontId="3" fillId="0" borderId="15" xfId="0" applyNumberFormat="1" applyFont="1" applyFill="1" applyBorder="1" applyAlignment="1" applyProtection="1">
      <alignment horizontal="right"/>
      <protection locked="0"/>
    </xf>
    <xf numFmtId="197" fontId="3" fillId="33" borderId="19" xfId="0" applyNumberFormat="1" applyFont="1" applyFill="1" applyBorder="1" applyAlignment="1" applyProtection="1">
      <alignment horizontal="center"/>
      <protection locked="0"/>
    </xf>
    <xf numFmtId="3" fontId="3" fillId="33" borderId="19" xfId="0" applyNumberFormat="1" applyFont="1" applyFill="1" applyBorder="1" applyAlignment="1" applyProtection="1">
      <alignment horizontal="right"/>
      <protection locked="0"/>
    </xf>
    <xf numFmtId="197" fontId="3" fillId="33" borderId="20" xfId="0" applyNumberFormat="1" applyFont="1" applyFill="1" applyBorder="1" applyAlignment="1" applyProtection="1">
      <alignment horizontal="center" wrapText="1"/>
      <protection locked="0"/>
    </xf>
    <xf numFmtId="196" fontId="0" fillId="33" borderId="0" xfId="0" applyNumberFormat="1" applyFont="1" applyFill="1" applyAlignment="1" applyProtection="1">
      <alignment/>
      <protection locked="0"/>
    </xf>
    <xf numFmtId="206" fontId="0" fillId="33" borderId="0" xfId="0" applyNumberFormat="1" applyFont="1" applyFill="1" applyAlignment="1" applyProtection="1">
      <alignment/>
      <protection locked="0"/>
    </xf>
    <xf numFmtId="207" fontId="0" fillId="33" borderId="0" xfId="0" applyNumberFormat="1" applyFont="1" applyFill="1" applyAlignment="1" applyProtection="1">
      <alignment/>
      <protection locked="0"/>
    </xf>
    <xf numFmtId="220" fontId="5" fillId="33" borderId="0" xfId="0" applyNumberFormat="1" applyFont="1" applyFill="1" applyBorder="1" applyAlignment="1" applyProtection="1">
      <alignment/>
      <protection locked="0"/>
    </xf>
    <xf numFmtId="3" fontId="9" fillId="33" borderId="0" xfId="0" applyNumberFormat="1" applyFont="1" applyFill="1" applyBorder="1" applyAlignment="1" applyProtection="1">
      <alignment horizontal="right"/>
      <protection locked="0"/>
    </xf>
    <xf numFmtId="3" fontId="9" fillId="33" borderId="20" xfId="0" applyNumberFormat="1" applyFont="1" applyFill="1" applyBorder="1" applyAlignment="1" applyProtection="1">
      <alignment horizontal="right"/>
      <protection locked="0"/>
    </xf>
    <xf numFmtId="197" fontId="3" fillId="33" borderId="15" xfId="0" applyNumberFormat="1" applyFont="1" applyFill="1" applyBorder="1" applyAlignment="1" applyProtection="1">
      <alignment horizontal="center"/>
      <protection locked="0"/>
    </xf>
    <xf numFmtId="197" fontId="3" fillId="33" borderId="18" xfId="0" applyNumberFormat="1" applyFont="1" applyFill="1" applyBorder="1" applyAlignment="1" applyProtection="1">
      <alignment horizontal="center" wrapText="1"/>
      <protection locked="0"/>
    </xf>
    <xf numFmtId="197" fontId="3" fillId="33" borderId="16" xfId="0" applyNumberFormat="1" applyFont="1" applyFill="1" applyBorder="1" applyAlignment="1" applyProtection="1">
      <alignment horizontal="center"/>
      <protection locked="0"/>
    </xf>
    <xf numFmtId="197" fontId="3" fillId="33" borderId="17" xfId="0" applyNumberFormat="1" applyFont="1" applyFill="1" applyBorder="1" applyAlignment="1" applyProtection="1">
      <alignment horizontal="center" wrapText="1"/>
      <protection locked="0"/>
    </xf>
    <xf numFmtId="3" fontId="9" fillId="33" borderId="17" xfId="0" applyNumberFormat="1" applyFont="1" applyFill="1" applyBorder="1" applyAlignment="1" applyProtection="1">
      <alignment horizontal="right"/>
      <protection locked="0"/>
    </xf>
    <xf numFmtId="3" fontId="8" fillId="33" borderId="16" xfId="0" applyNumberFormat="1" applyFont="1" applyFill="1" applyBorder="1" applyAlignment="1" applyProtection="1">
      <alignment/>
      <protection locked="0"/>
    </xf>
    <xf numFmtId="3" fontId="6" fillId="33" borderId="17" xfId="0" applyNumberFormat="1" applyFont="1" applyFill="1" applyBorder="1" applyAlignment="1" applyProtection="1">
      <alignment/>
      <protection locked="0"/>
    </xf>
    <xf numFmtId="3" fontId="1" fillId="33" borderId="21" xfId="0" applyNumberFormat="1" applyFont="1" applyFill="1" applyBorder="1" applyAlignment="1" applyProtection="1">
      <alignment horizontal="center"/>
      <protection locked="0"/>
    </xf>
    <xf numFmtId="3" fontId="3" fillId="33" borderId="21" xfId="0" applyNumberFormat="1" applyFont="1" applyFill="1" applyBorder="1" applyAlignment="1" applyProtection="1">
      <alignment/>
      <protection locked="0"/>
    </xf>
    <xf numFmtId="3" fontId="0" fillId="33" borderId="0" xfId="0" applyNumberFormat="1" applyFont="1" applyFill="1" applyBorder="1" applyAlignment="1" applyProtection="1">
      <alignment/>
      <protection locked="0"/>
    </xf>
    <xf numFmtId="3" fontId="10" fillId="33" borderId="17" xfId="0" applyNumberFormat="1" applyFont="1" applyFill="1" applyBorder="1" applyAlignment="1" applyProtection="1">
      <alignment horizontal="center"/>
      <protection locked="0"/>
    </xf>
    <xf numFmtId="3" fontId="10" fillId="33" borderId="11" xfId="0" applyNumberFormat="1" applyFont="1" applyFill="1" applyBorder="1" applyAlignment="1" applyProtection="1">
      <alignment horizontal="center"/>
      <protection locked="0"/>
    </xf>
    <xf numFmtId="195" fontId="3" fillId="33" borderId="13" xfId="0" applyNumberFormat="1" applyFont="1" applyFill="1" applyBorder="1" applyAlignment="1" applyProtection="1">
      <alignment horizontal="center" vertical="center" wrapText="1"/>
      <protection locked="0"/>
    </xf>
    <xf numFmtId="195" fontId="3" fillId="33" borderId="14" xfId="0" applyNumberFormat="1" applyFont="1" applyFill="1" applyBorder="1" applyAlignment="1" applyProtection="1">
      <alignment horizontal="center" vertical="center" wrapText="1"/>
      <protection locked="0"/>
    </xf>
    <xf numFmtId="195" fontId="3" fillId="33" borderId="12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5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9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6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0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0" xfId="0" applyFont="1" applyFill="1" applyAlignment="1" applyProtection="1">
      <alignment horizontal="left"/>
      <protection locked="0"/>
    </xf>
    <xf numFmtId="0" fontId="3" fillId="33" borderId="18" xfId="0" applyFont="1" applyFill="1" applyBorder="1" applyAlignment="1" applyProtection="1">
      <alignment horizontal="center"/>
      <protection locked="0"/>
    </xf>
    <xf numFmtId="0" fontId="3" fillId="33" borderId="17" xfId="0" applyFont="1" applyFill="1" applyBorder="1" applyAlignment="1" applyProtection="1">
      <alignment horizontal="center"/>
      <protection locked="0"/>
    </xf>
    <xf numFmtId="3" fontId="3" fillId="33" borderId="15" xfId="0" applyNumberFormat="1" applyFont="1" applyFill="1" applyBorder="1" applyAlignment="1" applyProtection="1">
      <alignment horizontal="center"/>
      <protection locked="0"/>
    </xf>
    <xf numFmtId="3" fontId="3" fillId="33" borderId="16" xfId="0" applyNumberFormat="1" applyFont="1" applyFill="1" applyBorder="1" applyAlignment="1" applyProtection="1">
      <alignment horizontal="center"/>
      <protection locked="0"/>
    </xf>
    <xf numFmtId="197" fontId="3" fillId="33" borderId="18" xfId="0" applyNumberFormat="1" applyFont="1" applyFill="1" applyBorder="1" applyAlignment="1" applyProtection="1">
      <alignment horizontal="center"/>
      <protection locked="0"/>
    </xf>
    <xf numFmtId="197" fontId="3" fillId="33" borderId="17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9"/>
  <sheetViews>
    <sheetView tabSelected="1" zoomScale="75" zoomScaleNormal="75" zoomScalePageLayoutView="0" workbookViewId="0" topLeftCell="A1">
      <selection activeCell="B1" sqref="B1"/>
    </sheetView>
  </sheetViews>
  <sheetFormatPr defaultColWidth="11.421875" defaultRowHeight="12.75"/>
  <cols>
    <col min="1" max="1" width="4.421875" style="10" customWidth="1"/>
    <col min="2" max="2" width="56.57421875" style="10" customWidth="1"/>
    <col min="3" max="3" width="19.421875" style="12" customWidth="1"/>
    <col min="4" max="4" width="3.00390625" style="12" customWidth="1"/>
    <col min="5" max="5" width="19.421875" style="12" customWidth="1"/>
    <col min="6" max="6" width="3.140625" style="12" customWidth="1"/>
    <col min="7" max="7" width="19.421875" style="12" customWidth="1"/>
    <col min="8" max="8" width="3.00390625" style="12" customWidth="1"/>
    <col min="9" max="9" width="19.421875" style="12" customWidth="1"/>
    <col min="10" max="10" width="3.00390625" style="12" customWidth="1"/>
    <col min="11" max="11" width="22.7109375" style="12" customWidth="1"/>
    <col min="12" max="12" width="2.140625" style="10" customWidth="1"/>
    <col min="13" max="13" width="21.7109375" style="10" customWidth="1"/>
    <col min="14" max="14" width="3.140625" style="10" customWidth="1"/>
    <col min="15" max="16384" width="11.421875" style="10" customWidth="1"/>
  </cols>
  <sheetData>
    <row r="1" spans="2:6" ht="15.75" customHeight="1">
      <c r="B1" s="22" t="s">
        <v>12</v>
      </c>
      <c r="C1" s="10"/>
      <c r="D1" s="10"/>
      <c r="F1" s="10"/>
    </row>
    <row r="2" spans="2:6" ht="15.75" customHeight="1">
      <c r="B2" s="23" t="s">
        <v>9</v>
      </c>
      <c r="C2" s="10"/>
      <c r="D2" s="10"/>
      <c r="F2" s="10"/>
    </row>
    <row r="3" spans="2:6" ht="15.75" customHeight="1">
      <c r="B3" s="24" t="s">
        <v>23</v>
      </c>
      <c r="C3" s="10"/>
      <c r="D3" s="10"/>
      <c r="F3" s="10"/>
    </row>
    <row r="4" spans="2:6" ht="12.75">
      <c r="B4" s="4"/>
      <c r="C4" s="10"/>
      <c r="D4" s="10"/>
      <c r="F4" s="10"/>
    </row>
    <row r="5" spans="2:13" ht="18" customHeight="1">
      <c r="B5" s="26" t="s">
        <v>13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5"/>
    </row>
    <row r="6" spans="2:13" s="13" customFormat="1" ht="15.75" customHeight="1">
      <c r="B6" s="27" t="s">
        <v>14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2:13" s="13" customFormat="1" ht="15.75" customHeight="1">
      <c r="B7" s="27" t="s">
        <v>29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</row>
    <row r="8" spans="2:13" s="13" customFormat="1" ht="15.75" customHeight="1">
      <c r="B8" s="100" t="s">
        <v>7</v>
      </c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</row>
    <row r="9" spans="2:11" ht="12.75">
      <c r="B9" s="5"/>
      <c r="C9" s="5"/>
      <c r="D9" s="5"/>
      <c r="E9" s="5"/>
      <c r="F9" s="5"/>
      <c r="G9" s="5"/>
      <c r="H9" s="5"/>
      <c r="I9" s="5"/>
      <c r="J9" s="5"/>
      <c r="K9" s="5"/>
    </row>
    <row r="10" spans="2:13" s="4" customFormat="1" ht="15.75" customHeight="1">
      <c r="B10" s="91" t="s">
        <v>5</v>
      </c>
      <c r="C10" s="94" t="s">
        <v>16</v>
      </c>
      <c r="D10" s="95"/>
      <c r="E10" s="95"/>
      <c r="F10" s="95"/>
      <c r="G10" s="95"/>
      <c r="H10" s="95"/>
      <c r="I10" s="95"/>
      <c r="J10" s="95"/>
      <c r="K10" s="96"/>
      <c r="L10" s="28"/>
      <c r="M10" s="30" t="s">
        <v>4</v>
      </c>
    </row>
    <row r="11" spans="2:13" s="4" customFormat="1" ht="15.75" customHeight="1">
      <c r="B11" s="92"/>
      <c r="C11" s="97"/>
      <c r="D11" s="98"/>
      <c r="E11" s="98"/>
      <c r="F11" s="98"/>
      <c r="G11" s="98"/>
      <c r="H11" s="98"/>
      <c r="I11" s="98"/>
      <c r="J11" s="98"/>
      <c r="K11" s="99"/>
      <c r="L11" s="31"/>
      <c r="M11" s="32" t="s">
        <v>10</v>
      </c>
    </row>
    <row r="12" spans="2:13" s="4" customFormat="1" ht="15.75" customHeight="1">
      <c r="B12" s="92"/>
      <c r="C12" s="103" t="s">
        <v>15</v>
      </c>
      <c r="D12" s="104"/>
      <c r="E12" s="103" t="s">
        <v>15</v>
      </c>
      <c r="F12" s="104"/>
      <c r="G12" s="79" t="s">
        <v>15</v>
      </c>
      <c r="H12" s="81"/>
      <c r="I12" s="70" t="s">
        <v>15</v>
      </c>
      <c r="J12" s="70"/>
      <c r="K12" s="30" t="s">
        <v>15</v>
      </c>
      <c r="L12" s="28"/>
      <c r="M12" s="33" t="s">
        <v>30</v>
      </c>
    </row>
    <row r="13" spans="2:13" s="4" customFormat="1" ht="15.75" customHeight="1">
      <c r="B13" s="93"/>
      <c r="C13" s="101" t="s">
        <v>17</v>
      </c>
      <c r="D13" s="102"/>
      <c r="E13" s="105" t="s">
        <v>18</v>
      </c>
      <c r="F13" s="106"/>
      <c r="G13" s="80" t="s">
        <v>20</v>
      </c>
      <c r="H13" s="82"/>
      <c r="I13" s="72" t="s">
        <v>21</v>
      </c>
      <c r="J13" s="72"/>
      <c r="K13" s="29" t="s">
        <v>0</v>
      </c>
      <c r="L13" s="28"/>
      <c r="M13" s="34">
        <v>2016</v>
      </c>
    </row>
    <row r="14" spans="2:13" ht="17.25" customHeight="1">
      <c r="B14" s="6"/>
      <c r="C14" s="7"/>
      <c r="D14" s="7"/>
      <c r="E14" s="7"/>
      <c r="F14" s="7"/>
      <c r="G14" s="7"/>
      <c r="H14" s="86"/>
      <c r="I14" s="7"/>
      <c r="J14" s="7"/>
      <c r="K14" s="7"/>
      <c r="L14" s="7"/>
      <c r="M14" s="7"/>
    </row>
    <row r="15" spans="2:16" ht="17.25" customHeight="1">
      <c r="B15" s="35" t="s">
        <v>6</v>
      </c>
      <c r="C15" s="38">
        <v>61952.57711</v>
      </c>
      <c r="D15" s="39" t="s">
        <v>8</v>
      </c>
      <c r="E15" s="69">
        <v>91498.57388</v>
      </c>
      <c r="F15" s="39" t="s">
        <v>8</v>
      </c>
      <c r="G15" s="38">
        <v>50833.81108</v>
      </c>
      <c r="H15" s="39"/>
      <c r="I15" s="71">
        <v>91313.23363</v>
      </c>
      <c r="J15" s="71"/>
      <c r="K15" s="43">
        <f>+C15+E15+G15+I15</f>
        <v>295598.19570000004</v>
      </c>
      <c r="L15" s="1"/>
      <c r="M15" s="43">
        <v>69615.02914000001</v>
      </c>
      <c r="N15" s="46"/>
      <c r="O15" s="11"/>
      <c r="P15" s="15"/>
    </row>
    <row r="16" spans="2:18" ht="17.25" customHeight="1">
      <c r="B16" s="36"/>
      <c r="C16" s="9"/>
      <c r="D16" s="40"/>
      <c r="E16" s="9"/>
      <c r="F16" s="40"/>
      <c r="G16" s="9"/>
      <c r="H16" s="40"/>
      <c r="I16" s="8"/>
      <c r="J16" s="8"/>
      <c r="K16" s="44"/>
      <c r="L16" s="1"/>
      <c r="M16" s="44"/>
      <c r="P16" s="75"/>
      <c r="R16" s="11"/>
    </row>
    <row r="17" spans="2:16" ht="17.25" customHeight="1">
      <c r="B17" s="37" t="s">
        <v>1</v>
      </c>
      <c r="C17" s="14">
        <v>684770.95788</v>
      </c>
      <c r="D17" s="16"/>
      <c r="E17" s="14">
        <v>534060.35689</v>
      </c>
      <c r="F17" s="16" t="s">
        <v>8</v>
      </c>
      <c r="G17" s="14">
        <v>703113.83456</v>
      </c>
      <c r="H17" s="41"/>
      <c r="I17" s="1">
        <v>1507026.8862899998</v>
      </c>
      <c r="J17" s="1"/>
      <c r="K17" s="45">
        <f>+C17+E17+G17+I17</f>
        <v>3428972.0356199997</v>
      </c>
      <c r="L17" s="1"/>
      <c r="M17" s="45">
        <v>135687.46242999999</v>
      </c>
      <c r="O17" s="15"/>
      <c r="P17" s="15"/>
    </row>
    <row r="18" spans="2:13" ht="17.25" customHeight="1">
      <c r="B18" s="36"/>
      <c r="C18" s="9"/>
      <c r="D18" s="40"/>
      <c r="E18" s="9"/>
      <c r="F18" s="40"/>
      <c r="G18" s="9"/>
      <c r="H18" s="40"/>
      <c r="I18" s="8"/>
      <c r="J18" s="8"/>
      <c r="K18" s="44"/>
      <c r="L18" s="1"/>
      <c r="M18" s="44"/>
    </row>
    <row r="19" spans="2:16" ht="17.25" customHeight="1">
      <c r="B19" s="37" t="s">
        <v>2</v>
      </c>
      <c r="C19" s="14">
        <v>17808.85999</v>
      </c>
      <c r="D19" s="16"/>
      <c r="E19" s="14">
        <v>7850.40404</v>
      </c>
      <c r="F19" s="16"/>
      <c r="G19" s="14">
        <v>6653.47834</v>
      </c>
      <c r="H19" s="90" t="s">
        <v>8</v>
      </c>
      <c r="I19" s="1">
        <v>5468.79242</v>
      </c>
      <c r="J19" s="1"/>
      <c r="K19" s="45">
        <f>+C19+E19+G19+I19</f>
        <v>37781.53479</v>
      </c>
      <c r="L19" s="1"/>
      <c r="M19" s="45">
        <v>65983.05758</v>
      </c>
      <c r="O19" s="15"/>
      <c r="P19" s="73"/>
    </row>
    <row r="20" spans="2:13" ht="17.25" customHeight="1">
      <c r="B20" s="36"/>
      <c r="C20" s="9"/>
      <c r="D20" s="40"/>
      <c r="E20" s="9"/>
      <c r="F20" s="40"/>
      <c r="G20" s="9"/>
      <c r="H20" s="40"/>
      <c r="I20" s="8"/>
      <c r="J20" s="8"/>
      <c r="K20" s="44"/>
      <c r="L20" s="1"/>
      <c r="M20" s="44"/>
    </row>
    <row r="21" spans="2:15" ht="17.25" customHeight="1">
      <c r="B21" s="37" t="s">
        <v>19</v>
      </c>
      <c r="C21" s="14">
        <f>SUM(C22:C23)</f>
        <v>63974.53907</v>
      </c>
      <c r="D21" s="41"/>
      <c r="E21" s="14">
        <f>SUM(E22:E23)</f>
        <v>0</v>
      </c>
      <c r="F21" s="41"/>
      <c r="G21" s="14">
        <f>SUM(G22:G23)</f>
        <v>146806.56934</v>
      </c>
      <c r="H21" s="41"/>
      <c r="I21" s="1">
        <f>SUM(I22:I23)</f>
        <v>3042005.93472</v>
      </c>
      <c r="J21" s="1"/>
      <c r="K21" s="45">
        <f>SUM(K22:K23)</f>
        <v>3252787.0431299997</v>
      </c>
      <c r="L21" s="1"/>
      <c r="M21" s="45">
        <f>+M22+M23</f>
        <v>2315385.77123</v>
      </c>
      <c r="N21" s="46"/>
      <c r="O21" s="15"/>
    </row>
    <row r="22" spans="2:16" ht="16.5" customHeight="1">
      <c r="B22" s="51" t="s">
        <v>1</v>
      </c>
      <c r="C22" s="47">
        <v>63974.53907</v>
      </c>
      <c r="D22" s="90" t="s">
        <v>22</v>
      </c>
      <c r="E22" s="47">
        <v>0</v>
      </c>
      <c r="F22" s="16"/>
      <c r="G22" s="47">
        <v>146806.56934</v>
      </c>
      <c r="H22" s="90" t="s">
        <v>24</v>
      </c>
      <c r="I22" s="77">
        <v>3042005.93472</v>
      </c>
      <c r="J22" s="16"/>
      <c r="K22" s="49">
        <f>+C22+E22+G22+I22</f>
        <v>3252787.0431299997</v>
      </c>
      <c r="L22" s="1"/>
      <c r="M22" s="49">
        <v>2069929.7051</v>
      </c>
      <c r="N22" s="46" t="s">
        <v>27</v>
      </c>
      <c r="P22" s="74"/>
    </row>
    <row r="23" spans="2:14" ht="16.5" customHeight="1">
      <c r="B23" s="52" t="s">
        <v>6</v>
      </c>
      <c r="C23" s="48">
        <v>0</v>
      </c>
      <c r="D23" s="89"/>
      <c r="E23" s="48">
        <v>0</v>
      </c>
      <c r="F23" s="42"/>
      <c r="G23" s="48">
        <v>0</v>
      </c>
      <c r="H23" s="83"/>
      <c r="I23" s="78">
        <v>0</v>
      </c>
      <c r="J23" s="78"/>
      <c r="K23" s="50">
        <f>+C23+E23+G23+I23</f>
        <v>0</v>
      </c>
      <c r="L23" s="1"/>
      <c r="M23" s="50">
        <v>245456.06613</v>
      </c>
      <c r="N23" s="46" t="s">
        <v>31</v>
      </c>
    </row>
    <row r="24" spans="2:13" s="4" customFormat="1" ht="17.25" customHeight="1">
      <c r="B24" s="53"/>
      <c r="C24" s="56"/>
      <c r="D24" s="56"/>
      <c r="E24" s="56"/>
      <c r="F24" s="56"/>
      <c r="G24" s="56"/>
      <c r="H24" s="87"/>
      <c r="I24" s="56"/>
      <c r="J24" s="56"/>
      <c r="K24" s="57"/>
      <c r="L24" s="1"/>
      <c r="M24" s="8"/>
    </row>
    <row r="25" spans="2:13" s="4" customFormat="1" ht="9.75" customHeight="1">
      <c r="B25" s="54"/>
      <c r="C25" s="58"/>
      <c r="D25" s="59"/>
      <c r="E25" s="58"/>
      <c r="F25" s="59"/>
      <c r="G25" s="58"/>
      <c r="H25" s="84"/>
      <c r="I25" s="59"/>
      <c r="J25" s="59"/>
      <c r="K25" s="60"/>
      <c r="L25" s="17"/>
      <c r="M25" s="64"/>
    </row>
    <row r="26" spans="2:13" s="18" customFormat="1" ht="15.75">
      <c r="B26" s="67" t="s">
        <v>3</v>
      </c>
      <c r="C26" s="14">
        <f>+C15+C17+C19+C21</f>
        <v>828506.93405</v>
      </c>
      <c r="D26" s="1"/>
      <c r="E26" s="14">
        <f>+E15+E17+E19+E21</f>
        <v>633409.3348100001</v>
      </c>
      <c r="F26" s="1"/>
      <c r="G26" s="14">
        <f>+G15+G17+G19+G21</f>
        <v>907407.6933200001</v>
      </c>
      <c r="H26" s="41"/>
      <c r="I26" s="1">
        <f>+I15+I17+I19+I21</f>
        <v>4645814.84706</v>
      </c>
      <c r="J26" s="1"/>
      <c r="K26" s="68">
        <f>+K15+K17+K19+K21</f>
        <v>7015138.809239999</v>
      </c>
      <c r="L26" s="1"/>
      <c r="M26" s="45">
        <f>+M15+M17+M19+M21</f>
        <v>2586671.32038</v>
      </c>
    </row>
    <row r="27" spans="2:13" s="4" customFormat="1" ht="9.75" customHeight="1">
      <c r="B27" s="55"/>
      <c r="C27" s="61"/>
      <c r="D27" s="62"/>
      <c r="E27" s="61"/>
      <c r="F27" s="62"/>
      <c r="G27" s="61"/>
      <c r="H27" s="85"/>
      <c r="I27" s="62"/>
      <c r="J27" s="62"/>
      <c r="K27" s="63"/>
      <c r="L27" s="17"/>
      <c r="M27" s="65"/>
    </row>
    <row r="28" spans="2:12" s="4" customFormat="1" ht="9.75" customHeight="1">
      <c r="B28" s="19"/>
      <c r="C28" s="2"/>
      <c r="D28" s="2"/>
      <c r="E28" s="2"/>
      <c r="F28" s="2"/>
      <c r="G28" s="2"/>
      <c r="H28" s="2"/>
      <c r="I28" s="2"/>
      <c r="J28" s="2"/>
      <c r="K28" s="2"/>
      <c r="L28" s="1"/>
    </row>
    <row r="29" spans="2:13" ht="15" customHeight="1">
      <c r="B29" s="66" t="s">
        <v>11</v>
      </c>
      <c r="E29" s="3"/>
      <c r="G29" s="3"/>
      <c r="H29" s="3"/>
      <c r="I29" s="3"/>
      <c r="J29" s="3"/>
      <c r="K29" s="76"/>
      <c r="M29" s="15"/>
    </row>
    <row r="30" spans="2:13" ht="15" customHeight="1">
      <c r="B30" s="66" t="s">
        <v>26</v>
      </c>
      <c r="E30" s="3"/>
      <c r="G30" s="3"/>
      <c r="H30" s="3"/>
      <c r="I30" s="3"/>
      <c r="J30" s="3"/>
      <c r="K30" s="76"/>
      <c r="M30" s="15"/>
    </row>
    <row r="31" spans="2:13" ht="15" customHeight="1">
      <c r="B31" s="66" t="s">
        <v>25</v>
      </c>
      <c r="E31" s="3"/>
      <c r="G31" s="3"/>
      <c r="H31" s="3"/>
      <c r="I31" s="3"/>
      <c r="J31" s="3"/>
      <c r="K31" s="76"/>
      <c r="M31" s="15"/>
    </row>
    <row r="32" spans="2:6" ht="15" customHeight="1">
      <c r="B32" s="66" t="s">
        <v>28</v>
      </c>
      <c r="C32" s="20"/>
      <c r="D32" s="20"/>
      <c r="F32" s="20"/>
    </row>
    <row r="33" spans="2:11" ht="15" customHeight="1">
      <c r="B33" s="66" t="s">
        <v>33</v>
      </c>
      <c r="K33" s="21"/>
    </row>
    <row r="34" spans="2:3" ht="14.25">
      <c r="B34" s="66" t="s">
        <v>32</v>
      </c>
      <c r="C34" s="88"/>
    </row>
    <row r="35" spans="2:3" ht="14.25">
      <c r="B35" s="66"/>
      <c r="C35" s="88"/>
    </row>
    <row r="36" spans="2:3" ht="14.25">
      <c r="B36" s="66"/>
      <c r="C36" s="88"/>
    </row>
    <row r="37" spans="2:3" ht="14.25">
      <c r="B37" s="66"/>
      <c r="C37" s="88"/>
    </row>
    <row r="38" spans="2:3" ht="14.25">
      <c r="B38" s="66"/>
      <c r="C38" s="88"/>
    </row>
    <row r="39" spans="2:3" ht="14.25">
      <c r="B39" s="66"/>
      <c r="C39" s="88"/>
    </row>
  </sheetData>
  <sheetProtection/>
  <mergeCells count="7">
    <mergeCell ref="B10:B13"/>
    <mergeCell ref="C10:K11"/>
    <mergeCell ref="B8:M8"/>
    <mergeCell ref="C13:D13"/>
    <mergeCell ref="C12:D12"/>
    <mergeCell ref="E12:F12"/>
    <mergeCell ref="E13:F13"/>
  </mergeCells>
  <printOptions horizontalCentered="1"/>
  <pageMargins left="0.5905511811023623" right="0.5905511811023623" top="0.5905511811023623" bottom="0.5905511811023623" header="0" footer="0"/>
  <pageSetup fitToHeight="1" fitToWidth="1" horizontalDpi="600" verticalDpi="600" orientation="landscape" paperSize="9" scale="87" r:id="rId1"/>
  <ignoredErrors>
    <ignoredError sqref="C21 K25 K15:K23 G27 I21 E21 C27:E27 C26:E26 K27:M27 I26:I27 G21 K26:M26 G26 M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Gpizarro</dc:creator>
  <cp:keywords/>
  <dc:description/>
  <cp:lastModifiedBy>Arevalo Delgado, Christian</cp:lastModifiedBy>
  <cp:lastPrinted>2013-07-19T16:26:12Z</cp:lastPrinted>
  <dcterms:created xsi:type="dcterms:W3CDTF">2001-07-04T16:14:06Z</dcterms:created>
  <dcterms:modified xsi:type="dcterms:W3CDTF">2017-01-27T21:14:32Z</dcterms:modified>
  <cp:category/>
  <cp:version/>
  <cp:contentType/>
  <cp:contentStatus/>
</cp:coreProperties>
</file>