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Jhordin`s doc\2015\TRABAJOS\DS\DS-239-2015-EF\"/>
    </mc:Choice>
  </mc:AlternateContent>
  <bookViews>
    <workbookView xWindow="0" yWindow="0" windowWidth="21600" windowHeight="9135"/>
  </bookViews>
  <sheets>
    <sheet name="Anexo Nº 06 DS" sheetId="2" r:id="rId1"/>
    <sheet name="Hoja1"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2" l="1"/>
  <c r="A8" i="2"/>
  <c r="A9" i="2" s="1"/>
  <c r="A10" i="2" s="1"/>
  <c r="A11" i="2" s="1"/>
  <c r="A12" i="2" s="1"/>
  <c r="A13" i="2" s="1"/>
  <c r="A14" i="2" s="1"/>
  <c r="A15" i="2" s="1"/>
  <c r="A16" i="2" s="1"/>
  <c r="A18" i="2" s="1"/>
  <c r="A19" i="2" s="1"/>
  <c r="H7" i="2"/>
  <c r="H6" i="2" s="1"/>
</calcChain>
</file>

<file path=xl/sharedStrings.xml><?xml version="1.0" encoding="utf-8"?>
<sst xmlns="http://schemas.openxmlformats.org/spreadsheetml/2006/main" count="105" uniqueCount="52">
  <si>
    <t>CONVOCATORIA FONIPREL  2014</t>
  </si>
  <si>
    <t xml:space="preserve">Nº </t>
  </si>
  <si>
    <t>TIPO DE SOLICITANTE</t>
  </si>
  <si>
    <t>NOMBRE DEL PLIEGO</t>
  </si>
  <si>
    <r>
      <rPr>
        <b/>
        <sz val="8"/>
        <rFont val="Calibri"/>
        <family val="2"/>
      </rPr>
      <t>ACTIVIDAD O PROYECTO</t>
    </r>
  </si>
  <si>
    <t>CÓDIGO SNIP</t>
  </si>
  <si>
    <t>NOMBRE DEL ESTUDIO O PROYECTO</t>
  </si>
  <si>
    <t>DEPARTAMENTO</t>
  </si>
  <si>
    <t>MONTO TOTAL COFINAN- CIAMIENTO</t>
  </si>
  <si>
    <t>OBJETO DE COFINANCIAMIENTO</t>
  </si>
  <si>
    <t>GENÉRICA DE GASTO</t>
  </si>
  <si>
    <t>RECURSOS PENDIENTES A INCORPORAR 2015</t>
  </si>
  <si>
    <t>MUNICIPALIDAD PROVINCIAL</t>
  </si>
  <si>
    <t>ESTUDIO DE PRE- INVERSIÓN</t>
  </si>
  <si>
    <t/>
  </si>
  <si>
    <t>ESTUDIO</t>
  </si>
  <si>
    <t>6 Adquisición de Activos No Financieros</t>
  </si>
  <si>
    <t>EJECUCION</t>
  </si>
  <si>
    <t>MUNICIPALIDAD DISTRITAL</t>
  </si>
  <si>
    <t>AYACUCHO</t>
  </si>
  <si>
    <t>CAJAMARCA</t>
  </si>
  <si>
    <t xml:space="preserve">TRANSFERENCIA DE RECURSOS EN EL AÑO FISCAL 2015  A ESTUDIOS Y PROYECTOS SELECCIONADOS </t>
  </si>
  <si>
    <t>TOTAL</t>
  </si>
  <si>
    <t>GOBIERNOS LOCALES</t>
  </si>
  <si>
    <t>MUNICIPALIDAD DISTRITAL DE CHUMUCH</t>
  </si>
  <si>
    <t>MEJORAMIENTO DEL SERVICIO DE AGUA PARA RIEGO EN EL CANAL NUEVO CHUPICA-CRISTO REY, DISTRITO DE CHUMUCH, CELENDIN-CAJAMARCA</t>
  </si>
  <si>
    <t>MUNICIPALIDAD PROVINCIAL DE CHACHAPOYAS</t>
  </si>
  <si>
    <t>MEJORAMIENTO DE LOS SERVICIOS DE SALUD Y COMUNITARIOS, RELACIONADOS A REDUCIR LA DESNUTRICIÓN CRÓNICA INFANTIL, EN LOS DISTRITOS DE LA JALCA GRANDE, LEIMEBAMBA, MAGDALENA, LEVANTO, MARISCAL CASTILLA Y BALSAS DE LA PROVINCIA DE CHACHAPOYAS DEPARTAMENTO DE AMAZONAS.</t>
  </si>
  <si>
    <t>AMAZONAS</t>
  </si>
  <si>
    <t>MUNICIPALIDAD DISTRITAL DE QUINUA</t>
  </si>
  <si>
    <t>MEJORAMIENTO DEL CAMINO VECINAL ENTRE LAS LOCALIDADES DE CHACCO, MITUCCASSA Y MURUNCANCHA, DISTRITO DE QUINUA, PROVINCIA DE HUAMANGA-AYACUCHO</t>
  </si>
  <si>
    <t>MUNICIPALIDAD PROVINCIAL DE MELGAR</t>
  </si>
  <si>
    <t>MEJORAMIENTO DE SERVICIO EDUCATIVO DE NIVEL INICIAL EN LAS I.E.I. SAN FRANCISCO, I.E.I.  KAWASHIMASHI, I.E.I. TAHUANTINSUYO I.E.I. N 215 MARISCAL CASTILLA Y I.E.I. N 85 MARIANO MELGAR DE LA CIUDAD DE AYAVIRI, PROVINCIA DE MELGAR - PUNO</t>
  </si>
  <si>
    <t>288931</t>
  </si>
  <si>
    <t>PUNO</t>
  </si>
  <si>
    <t>MEJORAMIENTO DE SERVICIO DE SEGURIDAD CIUDADANA EN EL DISTRITO DE AYAVIRI, PROVINCIA DE MELGAR - PUNO</t>
  </si>
  <si>
    <t>273039</t>
  </si>
  <si>
    <t>MEJORAMIENTO DEL CAMINO VECINAL: RUTA PU-515, EMP. PU-100 (PTE. MECACHACA) - EMP. PE-34 B (ACOPATA), DISTRITOS NUÑOA - ORURILLO, PROVINCIA DE MELGAR - PUNO</t>
  </si>
  <si>
    <t>MUNICIPALIDAD PROVINCIAL DE UTCUBAMBA</t>
  </si>
  <si>
    <t>MEJORAMIENTO DE LOS SERVICIOS DE LIMPIEZA PÚBLICA EN LAS LOCALIDADES DE BAGUA GRANDE, CAJARURO, EL MILAGRO Y JAMALCA, PROVINCIA DE UTCUBAMBA - REGIÓN AMAZONAS</t>
  </si>
  <si>
    <t>MEJORAMIENTO, AMPLIACION DEL SERVICIO DE AGUA POTABLE E INSTALACION DEL SERVICIO DE ALCANTARILLADO DE LOS SECTORES DE LA VICTORIA, LA VERSALLA, CRUCE EL PINTOR Y QUEBRADA SECA BAJA, DISTRITO DE BAGUA GRANDE, PROVINCIA DE UTCUBAMBA - AMAZONAS</t>
  </si>
  <si>
    <t>93674</t>
  </si>
  <si>
    <t>MEJORAMIENTO DEL SERVICIO DE EDUCACION INICIAL DE LAS INSTITUCIONES EDUCATIVAS DE LA ZONA  RURAL SUR DEL DISTRITO DE BAGUA GRANDE, PROVINCIA DE UTCUBAMBA, DEPARTAMENTO DE AMAZONAS</t>
  </si>
  <si>
    <t>GOBIERNOS REGIONALES</t>
  </si>
  <si>
    <t>GOBIERNO REGIONAL</t>
  </si>
  <si>
    <t>GOBIERNO REGIONAL DE SAN MARTIN</t>
  </si>
  <si>
    <t>MEJORAMIENTO DEL SERVICIO EDUCATIVO EN EL II CICLO DE LA EBR, EN EL MARCO DE AMPLIACIÓN DE COBERTURA DEL PELA, EN EL CORREDOR EDUCATIVO SECTOR TINGOSHAMBO, JURISDICCIÓN DE LA UGEL PICOTA -   REGIÓN SAN MARTÍN.</t>
  </si>
  <si>
    <t>225235</t>
  </si>
  <si>
    <t>SAN MARTIN</t>
  </si>
  <si>
    <t>INSTALACION DE LOS SERVICIOS DE PROTECCION DE LA ZONA URBANA DE LA LOCALIDAD  DE PAJARILLO - RIO HUALLAGA, DISTRITO DE PAJARILLO - MARISCAL CACERES -  SAN MARTIN.</t>
  </si>
  <si>
    <t>151588</t>
  </si>
  <si>
    <t>ANEXO 01</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</si>
</sst>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4"/>
      <color indexed="64"/>
      <name val="Arial"/>
      <family val="2"/>
    </font>
    <font>
      <sz val="8"/>
      <color theme="1"/>
      <name val="Calibri"/>
      <family val="2"/>
      <scheme val="minor"/>
    </font>
    <font>
      <b/>
      <sz val="8"/>
      <color indexed="64"/>
      <name val="Calibri"/>
      <family val="2"/>
      <scheme val="minor"/>
    </font>
    <font>
      <b/>
      <sz val="8"/>
      <name val="Calibri"/>
      <family val="2"/>
      <scheme val="minor"/>
    </font>
    <font>
      <b/>
      <sz val="8"/>
      <name val="Calibri"/>
      <family val="2"/>
    </font>
    <font>
      <sz val="8"/>
      <name val="Calibri"/>
      <family val="2"/>
      <scheme val="minor"/>
    </font>
    <font>
      <sz val="8"/>
      <name val="Arial"/>
      <family val="2"/>
    </font>
    <font>
      <b/>
      <sz val="12"/>
      <color indexed="64"/>
      <name val="Arial"/>
      <family val="2"/>
    </font>
    <font>
      <b/>
      <sz val="10"/>
      <color indexed="64"/>
      <name val="Calibri"/>
      <family val="2"/>
      <scheme val="minor"/>
    </font>
  </fonts>
  <fills count="9">
    <fill>
      <patternFill patternType="none"/>
    </fill>
    <fill>
      <patternFill patternType="gray125"/>
    </fill>
    <fill>
      <patternFill patternType="solid">
        <fgColor rgb="FF92CDDD"/>
        <bgColor theme="4"/>
      </patternFill>
    </fill>
    <fill>
      <patternFill patternType="solid">
        <fgColor rgb="FF92CDDD"/>
        <bgColor indexed="64"/>
      </patternFill>
    </fill>
    <fill>
      <patternFill patternType="solid">
        <fgColor rgb="FF92CDDD"/>
      </patternFill>
    </fill>
    <fill>
      <patternFill patternType="solid">
        <fgColor theme="0" tint="-0.34998626667073579"/>
        <bgColor theme="4"/>
      </patternFill>
    </fill>
    <fill>
      <patternFill patternType="solid">
        <fgColor theme="0" tint="-0.34998626667073579"/>
        <bgColor indexed="64"/>
      </patternFill>
    </fill>
    <fill>
      <patternFill patternType="solid">
        <fgColor theme="0" tint="-0.34998626667073579"/>
        <bgColor indexed="65"/>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3"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5"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4" fontId="5" fillId="7"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5"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0" fontId="2" fillId="8" borderId="1" xfId="0" applyNumberFormat="1" applyFont="1" applyFill="1" applyBorder="1" applyAlignment="1">
      <alignment horizontal="center" vertical="center" wrapText="1"/>
    </xf>
    <xf numFmtId="0" fontId="6" fillId="8" borderId="1" xfId="0" applyNumberFormat="1"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7" fillId="8" borderId="1" xfId="0" applyFont="1" applyFill="1" applyBorder="1" applyAlignment="1">
      <alignment horizontal="center" vertical="center" wrapText="1"/>
    </xf>
    <xf numFmtId="0" fontId="1" fillId="0" borderId="0" xfId="0" applyFont="1" applyAlignment="1">
      <alignment horizontal="center" vertical="center" wrapText="1"/>
    </xf>
    <xf numFmtId="0" fontId="8"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tabSelected="1" topLeftCell="D1" zoomScaleNormal="100" workbookViewId="0">
      <selection activeCell="L8" sqref="L8"/>
    </sheetView>
  </sheetViews>
  <sheetFormatPr baseColWidth="10" defaultRowHeight="15" x14ac:dyDescent="0.25"/>
  <cols>
    <col min="1" max="1" width="3.5703125" customWidth="1"/>
    <col min="2" max="2" width="14.28515625" customWidth="1"/>
    <col min="3" max="3" width="17.85546875" customWidth="1"/>
    <col min="4" max="4" width="46.7109375" customWidth="1"/>
    <col min="6" max="6" width="49.28515625" customWidth="1"/>
    <col min="11" max="11" width="13.42578125" bestFit="1" customWidth="1"/>
    <col min="256" max="256" width="3.5703125" customWidth="1"/>
    <col min="257" max="257" width="14.28515625" customWidth="1"/>
    <col min="258" max="258" width="17.85546875" customWidth="1"/>
    <col min="259" max="259" width="46.7109375" customWidth="1"/>
    <col min="261" max="261" width="49.28515625" customWidth="1"/>
    <col min="512" max="512" width="3.5703125" customWidth="1"/>
    <col min="513" max="513" width="14.28515625" customWidth="1"/>
    <col min="514" max="514" width="17.85546875" customWidth="1"/>
    <col min="515" max="515" width="46.7109375" customWidth="1"/>
    <col min="517" max="517" width="49.28515625" customWidth="1"/>
    <col min="768" max="768" width="3.5703125" customWidth="1"/>
    <col min="769" max="769" width="14.28515625" customWidth="1"/>
    <col min="770" max="770" width="17.85546875" customWidth="1"/>
    <col min="771" max="771" width="46.7109375" customWidth="1"/>
    <col min="773" max="773" width="49.28515625" customWidth="1"/>
    <col min="1024" max="1024" width="3.5703125" customWidth="1"/>
    <col min="1025" max="1025" width="14.28515625" customWidth="1"/>
    <col min="1026" max="1026" width="17.85546875" customWidth="1"/>
    <col min="1027" max="1027" width="46.7109375" customWidth="1"/>
    <col min="1029" max="1029" width="49.28515625" customWidth="1"/>
    <col min="1280" max="1280" width="3.5703125" customWidth="1"/>
    <col min="1281" max="1281" width="14.28515625" customWidth="1"/>
    <col min="1282" max="1282" width="17.85546875" customWidth="1"/>
    <col min="1283" max="1283" width="46.7109375" customWidth="1"/>
    <col min="1285" max="1285" width="49.28515625" customWidth="1"/>
    <col min="1536" max="1536" width="3.5703125" customWidth="1"/>
    <col min="1537" max="1537" width="14.28515625" customWidth="1"/>
    <col min="1538" max="1538" width="17.85546875" customWidth="1"/>
    <col min="1539" max="1539" width="46.7109375" customWidth="1"/>
    <col min="1541" max="1541" width="49.28515625" customWidth="1"/>
    <col min="1792" max="1792" width="3.5703125" customWidth="1"/>
    <col min="1793" max="1793" width="14.28515625" customWidth="1"/>
    <col min="1794" max="1794" width="17.85546875" customWidth="1"/>
    <col min="1795" max="1795" width="46.7109375" customWidth="1"/>
    <col min="1797" max="1797" width="49.28515625" customWidth="1"/>
    <col min="2048" max="2048" width="3.5703125" customWidth="1"/>
    <col min="2049" max="2049" width="14.28515625" customWidth="1"/>
    <col min="2050" max="2050" width="17.85546875" customWidth="1"/>
    <col min="2051" max="2051" width="46.7109375" customWidth="1"/>
    <col min="2053" max="2053" width="49.28515625" customWidth="1"/>
    <col min="2304" max="2304" width="3.5703125" customWidth="1"/>
    <col min="2305" max="2305" width="14.28515625" customWidth="1"/>
    <col min="2306" max="2306" width="17.85546875" customWidth="1"/>
    <col min="2307" max="2307" width="46.7109375" customWidth="1"/>
    <col min="2309" max="2309" width="49.28515625" customWidth="1"/>
    <col min="2560" max="2560" width="3.5703125" customWidth="1"/>
    <col min="2561" max="2561" width="14.28515625" customWidth="1"/>
    <col min="2562" max="2562" width="17.85546875" customWidth="1"/>
    <col min="2563" max="2563" width="46.7109375" customWidth="1"/>
    <col min="2565" max="2565" width="49.28515625" customWidth="1"/>
    <col min="2816" max="2816" width="3.5703125" customWidth="1"/>
    <col min="2817" max="2817" width="14.28515625" customWidth="1"/>
    <col min="2818" max="2818" width="17.85546875" customWidth="1"/>
    <col min="2819" max="2819" width="46.7109375" customWidth="1"/>
    <col min="2821" max="2821" width="49.28515625" customWidth="1"/>
    <col min="3072" max="3072" width="3.5703125" customWidth="1"/>
    <col min="3073" max="3073" width="14.28515625" customWidth="1"/>
    <col min="3074" max="3074" width="17.85546875" customWidth="1"/>
    <col min="3075" max="3075" width="46.7109375" customWidth="1"/>
    <col min="3077" max="3077" width="49.28515625" customWidth="1"/>
    <col min="3328" max="3328" width="3.5703125" customWidth="1"/>
    <col min="3329" max="3329" width="14.28515625" customWidth="1"/>
    <col min="3330" max="3330" width="17.85546875" customWidth="1"/>
    <col min="3331" max="3331" width="46.7109375" customWidth="1"/>
    <col min="3333" max="3333" width="49.28515625" customWidth="1"/>
    <col min="3584" max="3584" width="3.5703125" customWidth="1"/>
    <col min="3585" max="3585" width="14.28515625" customWidth="1"/>
    <col min="3586" max="3586" width="17.85546875" customWidth="1"/>
    <col min="3587" max="3587" width="46.7109375" customWidth="1"/>
    <col min="3589" max="3589" width="49.28515625" customWidth="1"/>
    <col min="3840" max="3840" width="3.5703125" customWidth="1"/>
    <col min="3841" max="3841" width="14.28515625" customWidth="1"/>
    <col min="3842" max="3842" width="17.85546875" customWidth="1"/>
    <col min="3843" max="3843" width="46.7109375" customWidth="1"/>
    <col min="3845" max="3845" width="49.28515625" customWidth="1"/>
    <col min="4096" max="4096" width="3.5703125" customWidth="1"/>
    <col min="4097" max="4097" width="14.28515625" customWidth="1"/>
    <col min="4098" max="4098" width="17.85546875" customWidth="1"/>
    <col min="4099" max="4099" width="46.7109375" customWidth="1"/>
    <col min="4101" max="4101" width="49.28515625" customWidth="1"/>
    <col min="4352" max="4352" width="3.5703125" customWidth="1"/>
    <col min="4353" max="4353" width="14.28515625" customWidth="1"/>
    <col min="4354" max="4354" width="17.85546875" customWidth="1"/>
    <col min="4355" max="4355" width="46.7109375" customWidth="1"/>
    <col min="4357" max="4357" width="49.28515625" customWidth="1"/>
    <col min="4608" max="4608" width="3.5703125" customWidth="1"/>
    <col min="4609" max="4609" width="14.28515625" customWidth="1"/>
    <col min="4610" max="4610" width="17.85546875" customWidth="1"/>
    <col min="4611" max="4611" width="46.7109375" customWidth="1"/>
    <col min="4613" max="4613" width="49.28515625" customWidth="1"/>
    <col min="4864" max="4864" width="3.5703125" customWidth="1"/>
    <col min="4865" max="4865" width="14.28515625" customWidth="1"/>
    <col min="4866" max="4866" width="17.85546875" customWidth="1"/>
    <col min="4867" max="4867" width="46.7109375" customWidth="1"/>
    <col min="4869" max="4869" width="49.28515625" customWidth="1"/>
    <col min="5120" max="5120" width="3.5703125" customWidth="1"/>
    <col min="5121" max="5121" width="14.28515625" customWidth="1"/>
    <col min="5122" max="5122" width="17.85546875" customWidth="1"/>
    <col min="5123" max="5123" width="46.7109375" customWidth="1"/>
    <col min="5125" max="5125" width="49.28515625" customWidth="1"/>
    <col min="5376" max="5376" width="3.5703125" customWidth="1"/>
    <col min="5377" max="5377" width="14.28515625" customWidth="1"/>
    <col min="5378" max="5378" width="17.85546875" customWidth="1"/>
    <col min="5379" max="5379" width="46.7109375" customWidth="1"/>
    <col min="5381" max="5381" width="49.28515625" customWidth="1"/>
    <col min="5632" max="5632" width="3.5703125" customWidth="1"/>
    <col min="5633" max="5633" width="14.28515625" customWidth="1"/>
    <col min="5634" max="5634" width="17.85546875" customWidth="1"/>
    <col min="5635" max="5635" width="46.7109375" customWidth="1"/>
    <col min="5637" max="5637" width="49.28515625" customWidth="1"/>
    <col min="5888" max="5888" width="3.5703125" customWidth="1"/>
    <col min="5889" max="5889" width="14.28515625" customWidth="1"/>
    <col min="5890" max="5890" width="17.85546875" customWidth="1"/>
    <col min="5891" max="5891" width="46.7109375" customWidth="1"/>
    <col min="5893" max="5893" width="49.28515625" customWidth="1"/>
    <col min="6144" max="6144" width="3.5703125" customWidth="1"/>
    <col min="6145" max="6145" width="14.28515625" customWidth="1"/>
    <col min="6146" max="6146" width="17.85546875" customWidth="1"/>
    <col min="6147" max="6147" width="46.7109375" customWidth="1"/>
    <col min="6149" max="6149" width="49.28515625" customWidth="1"/>
    <col min="6400" max="6400" width="3.5703125" customWidth="1"/>
    <col min="6401" max="6401" width="14.28515625" customWidth="1"/>
    <col min="6402" max="6402" width="17.85546875" customWidth="1"/>
    <col min="6403" max="6403" width="46.7109375" customWidth="1"/>
    <col min="6405" max="6405" width="49.28515625" customWidth="1"/>
    <col min="6656" max="6656" width="3.5703125" customWidth="1"/>
    <col min="6657" max="6657" width="14.28515625" customWidth="1"/>
    <col min="6658" max="6658" width="17.85546875" customWidth="1"/>
    <col min="6659" max="6659" width="46.7109375" customWidth="1"/>
    <col min="6661" max="6661" width="49.28515625" customWidth="1"/>
    <col min="6912" max="6912" width="3.5703125" customWidth="1"/>
    <col min="6913" max="6913" width="14.28515625" customWidth="1"/>
    <col min="6914" max="6914" width="17.85546875" customWidth="1"/>
    <col min="6915" max="6915" width="46.7109375" customWidth="1"/>
    <col min="6917" max="6917" width="49.28515625" customWidth="1"/>
    <col min="7168" max="7168" width="3.5703125" customWidth="1"/>
    <col min="7169" max="7169" width="14.28515625" customWidth="1"/>
    <col min="7170" max="7170" width="17.85546875" customWidth="1"/>
    <col min="7171" max="7171" width="46.7109375" customWidth="1"/>
    <col min="7173" max="7173" width="49.28515625" customWidth="1"/>
    <col min="7424" max="7424" width="3.5703125" customWidth="1"/>
    <col min="7425" max="7425" width="14.28515625" customWidth="1"/>
    <col min="7426" max="7426" width="17.85546875" customWidth="1"/>
    <col min="7427" max="7427" width="46.7109375" customWidth="1"/>
    <col min="7429" max="7429" width="49.28515625" customWidth="1"/>
    <col min="7680" max="7680" width="3.5703125" customWidth="1"/>
    <col min="7681" max="7681" width="14.28515625" customWidth="1"/>
    <col min="7682" max="7682" width="17.85546875" customWidth="1"/>
    <col min="7683" max="7683" width="46.7109375" customWidth="1"/>
    <col min="7685" max="7685" width="49.28515625" customWidth="1"/>
    <col min="7936" max="7936" width="3.5703125" customWidth="1"/>
    <col min="7937" max="7937" width="14.28515625" customWidth="1"/>
    <col min="7938" max="7938" width="17.85546875" customWidth="1"/>
    <col min="7939" max="7939" width="46.7109375" customWidth="1"/>
    <col min="7941" max="7941" width="49.28515625" customWidth="1"/>
    <col min="8192" max="8192" width="3.5703125" customWidth="1"/>
    <col min="8193" max="8193" width="14.28515625" customWidth="1"/>
    <col min="8194" max="8194" width="17.85546875" customWidth="1"/>
    <col min="8195" max="8195" width="46.7109375" customWidth="1"/>
    <col min="8197" max="8197" width="49.28515625" customWidth="1"/>
    <col min="8448" max="8448" width="3.5703125" customWidth="1"/>
    <col min="8449" max="8449" width="14.28515625" customWidth="1"/>
    <col min="8450" max="8450" width="17.85546875" customWidth="1"/>
    <col min="8451" max="8451" width="46.7109375" customWidth="1"/>
    <col min="8453" max="8453" width="49.28515625" customWidth="1"/>
    <col min="8704" max="8704" width="3.5703125" customWidth="1"/>
    <col min="8705" max="8705" width="14.28515625" customWidth="1"/>
    <col min="8706" max="8706" width="17.85546875" customWidth="1"/>
    <col min="8707" max="8707" width="46.7109375" customWidth="1"/>
    <col min="8709" max="8709" width="49.28515625" customWidth="1"/>
    <col min="8960" max="8960" width="3.5703125" customWidth="1"/>
    <col min="8961" max="8961" width="14.28515625" customWidth="1"/>
    <col min="8962" max="8962" width="17.85546875" customWidth="1"/>
    <col min="8963" max="8963" width="46.7109375" customWidth="1"/>
    <col min="8965" max="8965" width="49.28515625" customWidth="1"/>
    <col min="9216" max="9216" width="3.5703125" customWidth="1"/>
    <col min="9217" max="9217" width="14.28515625" customWidth="1"/>
    <col min="9218" max="9218" width="17.85546875" customWidth="1"/>
    <col min="9219" max="9219" width="46.7109375" customWidth="1"/>
    <col min="9221" max="9221" width="49.28515625" customWidth="1"/>
    <col min="9472" max="9472" width="3.5703125" customWidth="1"/>
    <col min="9473" max="9473" width="14.28515625" customWidth="1"/>
    <col min="9474" max="9474" width="17.85546875" customWidth="1"/>
    <col min="9475" max="9475" width="46.7109375" customWidth="1"/>
    <col min="9477" max="9477" width="49.28515625" customWidth="1"/>
    <col min="9728" max="9728" width="3.5703125" customWidth="1"/>
    <col min="9729" max="9729" width="14.28515625" customWidth="1"/>
    <col min="9730" max="9730" width="17.85546875" customWidth="1"/>
    <col min="9731" max="9731" width="46.7109375" customWidth="1"/>
    <col min="9733" max="9733" width="49.28515625" customWidth="1"/>
    <col min="9984" max="9984" width="3.5703125" customWidth="1"/>
    <col min="9985" max="9985" width="14.28515625" customWidth="1"/>
    <col min="9986" max="9986" width="17.85546875" customWidth="1"/>
    <col min="9987" max="9987" width="46.7109375" customWidth="1"/>
    <col min="9989" max="9989" width="49.28515625" customWidth="1"/>
    <col min="10240" max="10240" width="3.5703125" customWidth="1"/>
    <col min="10241" max="10241" width="14.28515625" customWidth="1"/>
    <col min="10242" max="10242" width="17.85546875" customWidth="1"/>
    <col min="10243" max="10243" width="46.7109375" customWidth="1"/>
    <col min="10245" max="10245" width="49.28515625" customWidth="1"/>
    <col min="10496" max="10496" width="3.5703125" customWidth="1"/>
    <col min="10497" max="10497" width="14.28515625" customWidth="1"/>
    <col min="10498" max="10498" width="17.85546875" customWidth="1"/>
    <col min="10499" max="10499" width="46.7109375" customWidth="1"/>
    <col min="10501" max="10501" width="49.28515625" customWidth="1"/>
    <col min="10752" max="10752" width="3.5703125" customWidth="1"/>
    <col min="10753" max="10753" width="14.28515625" customWidth="1"/>
    <col min="10754" max="10754" width="17.85546875" customWidth="1"/>
    <col min="10755" max="10755" width="46.7109375" customWidth="1"/>
    <col min="10757" max="10757" width="49.28515625" customWidth="1"/>
    <col min="11008" max="11008" width="3.5703125" customWidth="1"/>
    <col min="11009" max="11009" width="14.28515625" customWidth="1"/>
    <col min="11010" max="11010" width="17.85546875" customWidth="1"/>
    <col min="11011" max="11011" width="46.7109375" customWidth="1"/>
    <col min="11013" max="11013" width="49.28515625" customWidth="1"/>
    <col min="11264" max="11264" width="3.5703125" customWidth="1"/>
    <col min="11265" max="11265" width="14.28515625" customWidth="1"/>
    <col min="11266" max="11266" width="17.85546875" customWidth="1"/>
    <col min="11267" max="11267" width="46.7109375" customWidth="1"/>
    <col min="11269" max="11269" width="49.28515625" customWidth="1"/>
    <col min="11520" max="11520" width="3.5703125" customWidth="1"/>
    <col min="11521" max="11521" width="14.28515625" customWidth="1"/>
    <col min="11522" max="11522" width="17.85546875" customWidth="1"/>
    <col min="11523" max="11523" width="46.7109375" customWidth="1"/>
    <col min="11525" max="11525" width="49.28515625" customWidth="1"/>
    <col min="11776" max="11776" width="3.5703125" customWidth="1"/>
    <col min="11777" max="11777" width="14.28515625" customWidth="1"/>
    <col min="11778" max="11778" width="17.85546875" customWidth="1"/>
    <col min="11779" max="11779" width="46.7109375" customWidth="1"/>
    <col min="11781" max="11781" width="49.28515625" customWidth="1"/>
    <col min="12032" max="12032" width="3.5703125" customWidth="1"/>
    <col min="12033" max="12033" width="14.28515625" customWidth="1"/>
    <col min="12034" max="12034" width="17.85546875" customWidth="1"/>
    <col min="12035" max="12035" width="46.7109375" customWidth="1"/>
    <col min="12037" max="12037" width="49.28515625" customWidth="1"/>
    <col min="12288" max="12288" width="3.5703125" customWidth="1"/>
    <col min="12289" max="12289" width="14.28515625" customWidth="1"/>
    <col min="12290" max="12290" width="17.85546875" customWidth="1"/>
    <col min="12291" max="12291" width="46.7109375" customWidth="1"/>
    <col min="12293" max="12293" width="49.28515625" customWidth="1"/>
    <col min="12544" max="12544" width="3.5703125" customWidth="1"/>
    <col min="12545" max="12545" width="14.28515625" customWidth="1"/>
    <col min="12546" max="12546" width="17.85546875" customWidth="1"/>
    <col min="12547" max="12547" width="46.7109375" customWidth="1"/>
    <col min="12549" max="12549" width="49.28515625" customWidth="1"/>
    <col min="12800" max="12800" width="3.5703125" customWidth="1"/>
    <col min="12801" max="12801" width="14.28515625" customWidth="1"/>
    <col min="12802" max="12802" width="17.85546875" customWidth="1"/>
    <col min="12803" max="12803" width="46.7109375" customWidth="1"/>
    <col min="12805" max="12805" width="49.28515625" customWidth="1"/>
    <col min="13056" max="13056" width="3.5703125" customWidth="1"/>
    <col min="13057" max="13057" width="14.28515625" customWidth="1"/>
    <col min="13058" max="13058" width="17.85546875" customWidth="1"/>
    <col min="13059" max="13059" width="46.7109375" customWidth="1"/>
    <col min="13061" max="13061" width="49.28515625" customWidth="1"/>
    <col min="13312" max="13312" width="3.5703125" customWidth="1"/>
    <col min="13313" max="13313" width="14.28515625" customWidth="1"/>
    <col min="13314" max="13314" width="17.85546875" customWidth="1"/>
    <col min="13315" max="13315" width="46.7109375" customWidth="1"/>
    <col min="13317" max="13317" width="49.28515625" customWidth="1"/>
    <col min="13568" max="13568" width="3.5703125" customWidth="1"/>
    <col min="13569" max="13569" width="14.28515625" customWidth="1"/>
    <col min="13570" max="13570" width="17.85546875" customWidth="1"/>
    <col min="13571" max="13571" width="46.7109375" customWidth="1"/>
    <col min="13573" max="13573" width="49.28515625" customWidth="1"/>
    <col min="13824" max="13824" width="3.5703125" customWidth="1"/>
    <col min="13825" max="13825" width="14.28515625" customWidth="1"/>
    <col min="13826" max="13826" width="17.85546875" customWidth="1"/>
    <col min="13827" max="13827" width="46.7109375" customWidth="1"/>
    <col min="13829" max="13829" width="49.28515625" customWidth="1"/>
    <col min="14080" max="14080" width="3.5703125" customWidth="1"/>
    <col min="14081" max="14081" width="14.28515625" customWidth="1"/>
    <col min="14082" max="14082" width="17.85546875" customWidth="1"/>
    <col min="14083" max="14083" width="46.7109375" customWidth="1"/>
    <col min="14085" max="14085" width="49.28515625" customWidth="1"/>
    <col min="14336" max="14336" width="3.5703125" customWidth="1"/>
    <col min="14337" max="14337" width="14.28515625" customWidth="1"/>
    <col min="14338" max="14338" width="17.85546875" customWidth="1"/>
    <col min="14339" max="14339" width="46.7109375" customWidth="1"/>
    <col min="14341" max="14341" width="49.28515625" customWidth="1"/>
    <col min="14592" max="14592" width="3.5703125" customWidth="1"/>
    <col min="14593" max="14593" width="14.28515625" customWidth="1"/>
    <col min="14594" max="14594" width="17.85546875" customWidth="1"/>
    <col min="14595" max="14595" width="46.7109375" customWidth="1"/>
    <col min="14597" max="14597" width="49.28515625" customWidth="1"/>
    <col min="14848" max="14848" width="3.5703125" customWidth="1"/>
    <col min="14849" max="14849" width="14.28515625" customWidth="1"/>
    <col min="14850" max="14850" width="17.85546875" customWidth="1"/>
    <col min="14851" max="14851" width="46.7109375" customWidth="1"/>
    <col min="14853" max="14853" width="49.28515625" customWidth="1"/>
    <col min="15104" max="15104" width="3.5703125" customWidth="1"/>
    <col min="15105" max="15105" width="14.28515625" customWidth="1"/>
    <col min="15106" max="15106" width="17.85546875" customWidth="1"/>
    <col min="15107" max="15107" width="46.7109375" customWidth="1"/>
    <col min="15109" max="15109" width="49.28515625" customWidth="1"/>
    <col min="15360" max="15360" width="3.5703125" customWidth="1"/>
    <col min="15361" max="15361" width="14.28515625" customWidth="1"/>
    <col min="15362" max="15362" width="17.85546875" customWidth="1"/>
    <col min="15363" max="15363" width="46.7109375" customWidth="1"/>
    <col min="15365" max="15365" width="49.28515625" customWidth="1"/>
    <col min="15616" max="15616" width="3.5703125" customWidth="1"/>
    <col min="15617" max="15617" width="14.28515625" customWidth="1"/>
    <col min="15618" max="15618" width="17.85546875" customWidth="1"/>
    <col min="15619" max="15619" width="46.7109375" customWidth="1"/>
    <col min="15621" max="15621" width="49.28515625" customWidth="1"/>
    <col min="15872" max="15872" width="3.5703125" customWidth="1"/>
    <col min="15873" max="15873" width="14.28515625" customWidth="1"/>
    <col min="15874" max="15874" width="17.85546875" customWidth="1"/>
    <col min="15875" max="15875" width="46.7109375" customWidth="1"/>
    <col min="15877" max="15877" width="49.28515625" customWidth="1"/>
    <col min="16128" max="16128" width="3.5703125" customWidth="1"/>
    <col min="16129" max="16129" width="14.28515625" customWidth="1"/>
    <col min="16130" max="16130" width="17.85546875" customWidth="1"/>
    <col min="16131" max="16131" width="46.7109375" customWidth="1"/>
    <col min="16133" max="16133" width="49.28515625" customWidth="1"/>
  </cols>
  <sheetData>
    <row r="1" spans="1:11" ht="18" x14ac:dyDescent="0.25">
      <c r="A1" s="22" t="s">
        <v>0</v>
      </c>
      <c r="B1" s="22"/>
      <c r="C1" s="22"/>
      <c r="D1" s="22"/>
      <c r="E1" s="22"/>
      <c r="F1" s="22"/>
      <c r="G1" s="22"/>
      <c r="H1" s="22"/>
      <c r="I1" s="22"/>
      <c r="J1" s="22"/>
      <c r="K1" s="22"/>
    </row>
    <row r="2" spans="1:11" ht="15.75" x14ac:dyDescent="0.25">
      <c r="A2" s="21" t="s">
        <v>21</v>
      </c>
      <c r="B2" s="21"/>
      <c r="C2" s="21"/>
      <c r="D2" s="21"/>
      <c r="E2" s="21"/>
      <c r="F2" s="21"/>
      <c r="G2" s="21"/>
      <c r="H2" s="21"/>
      <c r="I2" s="21"/>
      <c r="J2" s="21"/>
      <c r="K2" s="21"/>
    </row>
    <row r="3" spans="1:11" ht="18" customHeight="1" x14ac:dyDescent="0.25">
      <c r="A3" s="20" t="s">
        <v>51</v>
      </c>
      <c r="B3" s="20"/>
      <c r="C3" s="20"/>
      <c r="D3" s="20"/>
      <c r="E3" s="20"/>
      <c r="F3" s="20"/>
      <c r="G3" s="20"/>
      <c r="H3" s="20"/>
      <c r="I3" s="20"/>
      <c r="J3" s="20"/>
      <c r="K3" s="20"/>
    </row>
    <row r="5" spans="1:11" ht="33.75" x14ac:dyDescent="0.25">
      <c r="A5" s="1" t="s">
        <v>1</v>
      </c>
      <c r="B5" s="1" t="s">
        <v>2</v>
      </c>
      <c r="C5" s="2" t="s">
        <v>3</v>
      </c>
      <c r="D5" s="3" t="s">
        <v>4</v>
      </c>
      <c r="E5" s="4" t="s">
        <v>5</v>
      </c>
      <c r="F5" s="4" t="s">
        <v>6</v>
      </c>
      <c r="G5" s="4" t="s">
        <v>7</v>
      </c>
      <c r="H5" s="4" t="s">
        <v>8</v>
      </c>
      <c r="I5" s="4" t="s">
        <v>9</v>
      </c>
      <c r="J5" s="4" t="s">
        <v>10</v>
      </c>
      <c r="K5" s="4" t="s">
        <v>11</v>
      </c>
    </row>
    <row r="6" spans="1:11" x14ac:dyDescent="0.25">
      <c r="A6" s="5"/>
      <c r="B6" s="14" t="s">
        <v>22</v>
      </c>
      <c r="C6" s="6"/>
      <c r="D6" s="7"/>
      <c r="E6" s="8"/>
      <c r="F6" s="8"/>
      <c r="G6" s="8"/>
      <c r="H6" s="9">
        <f>H7+H17</f>
        <v>27105520.490000002</v>
      </c>
      <c r="I6" s="9"/>
      <c r="J6" s="9"/>
      <c r="K6" s="9">
        <v>27105521</v>
      </c>
    </row>
    <row r="7" spans="1:11" ht="22.5" x14ac:dyDescent="0.25">
      <c r="A7" s="5"/>
      <c r="B7" s="5" t="s">
        <v>23</v>
      </c>
      <c r="C7" s="6"/>
      <c r="D7" s="7"/>
      <c r="E7" s="8"/>
      <c r="F7" s="8"/>
      <c r="G7" s="8"/>
      <c r="H7" s="9">
        <f>SUM(H8:H16)</f>
        <v>12817577</v>
      </c>
      <c r="I7" s="9"/>
      <c r="J7" s="9"/>
      <c r="K7" s="9">
        <v>12817577</v>
      </c>
    </row>
    <row r="8" spans="1:11" ht="33.75" x14ac:dyDescent="0.25">
      <c r="A8" s="10">
        <f t="shared" ref="A8" si="0">A7+1</f>
        <v>1</v>
      </c>
      <c r="B8" s="11" t="s">
        <v>18</v>
      </c>
      <c r="C8" s="11" t="s">
        <v>24</v>
      </c>
      <c r="D8" s="11" t="s">
        <v>13</v>
      </c>
      <c r="E8" s="11" t="s">
        <v>14</v>
      </c>
      <c r="F8" s="11" t="s">
        <v>25</v>
      </c>
      <c r="G8" s="11" t="s">
        <v>20</v>
      </c>
      <c r="H8" s="12">
        <v>122926</v>
      </c>
      <c r="I8" s="11" t="s">
        <v>15</v>
      </c>
      <c r="J8" s="13" t="s">
        <v>16</v>
      </c>
      <c r="K8" s="15">
        <v>122926</v>
      </c>
    </row>
    <row r="9" spans="1:11" ht="56.25" x14ac:dyDescent="0.25">
      <c r="A9" s="10">
        <f>A8+1</f>
        <v>2</v>
      </c>
      <c r="B9" s="11" t="s">
        <v>12</v>
      </c>
      <c r="C9" s="11" t="s">
        <v>26</v>
      </c>
      <c r="D9" s="11" t="s">
        <v>13</v>
      </c>
      <c r="E9" s="11" t="s">
        <v>14</v>
      </c>
      <c r="F9" s="11" t="s">
        <v>27</v>
      </c>
      <c r="G9" s="11" t="s">
        <v>28</v>
      </c>
      <c r="H9" s="12">
        <v>165520</v>
      </c>
      <c r="I9" s="11" t="s">
        <v>15</v>
      </c>
      <c r="J9" s="13" t="s">
        <v>16</v>
      </c>
      <c r="K9" s="15">
        <v>165520</v>
      </c>
    </row>
    <row r="10" spans="1:11" ht="33.75" x14ac:dyDescent="0.25">
      <c r="A10" s="10">
        <f t="shared" ref="A10:A16" si="1">A9+1</f>
        <v>3</v>
      </c>
      <c r="B10" s="11" t="s">
        <v>18</v>
      </c>
      <c r="C10" s="11" t="s">
        <v>29</v>
      </c>
      <c r="D10" s="11" t="s">
        <v>13</v>
      </c>
      <c r="E10" s="11" t="s">
        <v>14</v>
      </c>
      <c r="F10" s="11" t="s">
        <v>30</v>
      </c>
      <c r="G10" s="11" t="s">
        <v>19</v>
      </c>
      <c r="H10" s="12">
        <v>90875</v>
      </c>
      <c r="I10" s="11" t="s">
        <v>15</v>
      </c>
      <c r="J10" s="13" t="s">
        <v>16</v>
      </c>
      <c r="K10" s="15">
        <v>90875</v>
      </c>
    </row>
    <row r="11" spans="1:11" ht="45" x14ac:dyDescent="0.25">
      <c r="A11" s="10">
        <f t="shared" si="1"/>
        <v>4</v>
      </c>
      <c r="B11" s="17" t="s">
        <v>12</v>
      </c>
      <c r="C11" s="17" t="s">
        <v>31</v>
      </c>
      <c r="D11" s="17" t="s">
        <v>32</v>
      </c>
      <c r="E11" s="17" t="s">
        <v>33</v>
      </c>
      <c r="F11" s="17" t="s">
        <v>32</v>
      </c>
      <c r="G11" s="17" t="s">
        <v>34</v>
      </c>
      <c r="H11" s="18">
        <v>5182527</v>
      </c>
      <c r="I11" s="17" t="s">
        <v>17</v>
      </c>
      <c r="J11" s="19" t="s">
        <v>16</v>
      </c>
      <c r="K11" s="15">
        <v>5182527</v>
      </c>
    </row>
    <row r="12" spans="1:11" ht="33.75" x14ac:dyDescent="0.25">
      <c r="A12" s="10">
        <f t="shared" si="1"/>
        <v>5</v>
      </c>
      <c r="B12" s="17" t="s">
        <v>12</v>
      </c>
      <c r="C12" s="17" t="s">
        <v>31</v>
      </c>
      <c r="D12" s="17" t="s">
        <v>35</v>
      </c>
      <c r="E12" s="17" t="s">
        <v>36</v>
      </c>
      <c r="F12" s="17" t="s">
        <v>35</v>
      </c>
      <c r="G12" s="17" t="s">
        <v>34</v>
      </c>
      <c r="H12" s="18">
        <v>2615772</v>
      </c>
      <c r="I12" s="17" t="s">
        <v>17</v>
      </c>
      <c r="J12" s="19" t="s">
        <v>16</v>
      </c>
      <c r="K12" s="15">
        <v>2615772</v>
      </c>
    </row>
    <row r="13" spans="1:11" ht="33.75" x14ac:dyDescent="0.25">
      <c r="A13" s="10">
        <f t="shared" si="1"/>
        <v>6</v>
      </c>
      <c r="B13" s="17" t="s">
        <v>12</v>
      </c>
      <c r="C13" s="17" t="s">
        <v>31</v>
      </c>
      <c r="D13" s="17" t="s">
        <v>13</v>
      </c>
      <c r="E13" s="17" t="s">
        <v>14</v>
      </c>
      <c r="F13" s="17" t="s">
        <v>37</v>
      </c>
      <c r="G13" s="17" t="s">
        <v>34</v>
      </c>
      <c r="H13" s="18">
        <v>212966</v>
      </c>
      <c r="I13" s="17" t="s">
        <v>15</v>
      </c>
      <c r="J13" s="19" t="s">
        <v>16</v>
      </c>
      <c r="K13" s="15">
        <v>212966</v>
      </c>
    </row>
    <row r="14" spans="1:11" ht="33.75" x14ac:dyDescent="0.25">
      <c r="A14" s="10">
        <f t="shared" si="1"/>
        <v>7</v>
      </c>
      <c r="B14" s="17" t="s">
        <v>12</v>
      </c>
      <c r="C14" s="17" t="s">
        <v>38</v>
      </c>
      <c r="D14" s="17" t="s">
        <v>13</v>
      </c>
      <c r="E14" s="17" t="s">
        <v>14</v>
      </c>
      <c r="F14" s="17" t="s">
        <v>39</v>
      </c>
      <c r="G14" s="17" t="s">
        <v>28</v>
      </c>
      <c r="H14" s="18">
        <v>328264</v>
      </c>
      <c r="I14" s="17" t="s">
        <v>15</v>
      </c>
      <c r="J14" s="19" t="s">
        <v>16</v>
      </c>
      <c r="K14" s="15">
        <v>328264</v>
      </c>
    </row>
    <row r="15" spans="1:11" ht="56.25" x14ac:dyDescent="0.25">
      <c r="A15" s="10">
        <f t="shared" si="1"/>
        <v>8</v>
      </c>
      <c r="B15" s="17" t="s">
        <v>12</v>
      </c>
      <c r="C15" s="17" t="s">
        <v>38</v>
      </c>
      <c r="D15" s="17" t="s">
        <v>40</v>
      </c>
      <c r="E15" s="17" t="s">
        <v>41</v>
      </c>
      <c r="F15" s="17" t="s">
        <v>40</v>
      </c>
      <c r="G15" s="17" t="s">
        <v>28</v>
      </c>
      <c r="H15" s="18">
        <v>3965049</v>
      </c>
      <c r="I15" s="17" t="s">
        <v>17</v>
      </c>
      <c r="J15" s="19" t="s">
        <v>16</v>
      </c>
      <c r="K15" s="15">
        <v>3965049</v>
      </c>
    </row>
    <row r="16" spans="1:11" ht="45" x14ac:dyDescent="0.25">
      <c r="A16" s="10">
        <f t="shared" si="1"/>
        <v>9</v>
      </c>
      <c r="B16" s="17" t="s">
        <v>12</v>
      </c>
      <c r="C16" s="17" t="s">
        <v>38</v>
      </c>
      <c r="D16" s="17" t="s">
        <v>13</v>
      </c>
      <c r="E16" s="17" t="s">
        <v>14</v>
      </c>
      <c r="F16" s="17" t="s">
        <v>42</v>
      </c>
      <c r="G16" s="17" t="s">
        <v>28</v>
      </c>
      <c r="H16" s="18">
        <v>133678</v>
      </c>
      <c r="I16" s="17" t="s">
        <v>15</v>
      </c>
      <c r="J16" s="19" t="s">
        <v>16</v>
      </c>
      <c r="K16" s="15">
        <v>133678</v>
      </c>
    </row>
    <row r="17" spans="1:11" ht="22.5" x14ac:dyDescent="0.25">
      <c r="A17" s="5"/>
      <c r="B17" s="5" t="s">
        <v>43</v>
      </c>
      <c r="C17" s="6"/>
      <c r="D17" s="7"/>
      <c r="E17" s="8"/>
      <c r="F17" s="8"/>
      <c r="G17" s="8"/>
      <c r="H17" s="9">
        <f>SUM(H18:H19)</f>
        <v>14287943.49</v>
      </c>
      <c r="I17" s="9"/>
      <c r="J17" s="9"/>
      <c r="K17" s="9">
        <v>14287944</v>
      </c>
    </row>
    <row r="18" spans="1:11" ht="45" x14ac:dyDescent="0.25">
      <c r="A18" s="16">
        <f>A16+1</f>
        <v>10</v>
      </c>
      <c r="B18" s="17" t="s">
        <v>44</v>
      </c>
      <c r="C18" s="17" t="s">
        <v>45</v>
      </c>
      <c r="D18" s="17" t="s">
        <v>46</v>
      </c>
      <c r="E18" s="17" t="s">
        <v>47</v>
      </c>
      <c r="F18" s="17" t="s">
        <v>46</v>
      </c>
      <c r="G18" s="17" t="s">
        <v>48</v>
      </c>
      <c r="H18" s="18">
        <v>9190067.7300000004</v>
      </c>
      <c r="I18" s="17" t="s">
        <v>17</v>
      </c>
      <c r="J18" s="19" t="s">
        <v>16</v>
      </c>
      <c r="K18" s="15">
        <v>9190068</v>
      </c>
    </row>
    <row r="19" spans="1:11" ht="33.75" x14ac:dyDescent="0.25">
      <c r="A19" s="16">
        <f>A18+1</f>
        <v>11</v>
      </c>
      <c r="B19" s="17" t="s">
        <v>44</v>
      </c>
      <c r="C19" s="17" t="s">
        <v>45</v>
      </c>
      <c r="D19" s="17" t="s">
        <v>49</v>
      </c>
      <c r="E19" s="17" t="s">
        <v>50</v>
      </c>
      <c r="F19" s="17" t="s">
        <v>49</v>
      </c>
      <c r="G19" s="17" t="s">
        <v>48</v>
      </c>
      <c r="H19" s="18">
        <v>5097875.76</v>
      </c>
      <c r="I19" s="17" t="s">
        <v>17</v>
      </c>
      <c r="J19" s="19" t="s">
        <v>16</v>
      </c>
      <c r="K19" s="15">
        <v>5097876</v>
      </c>
    </row>
  </sheetData>
  <mergeCells count="3">
    <mergeCell ref="A3:K3"/>
    <mergeCell ref="A2:K2"/>
    <mergeCell ref="A1:K1"/>
  </mergeCells>
  <conditionalFormatting sqref="H14:H16">
    <cfRule type="duplicateValues" dxfId="4" priority="4" stopIfTrue="1"/>
  </conditionalFormatting>
  <conditionalFormatting sqref="H18:H19 H11:H13">
    <cfRule type="duplicateValues" dxfId="3" priority="5" stopIfTrue="1"/>
  </conditionalFormatting>
  <conditionalFormatting sqref="H8">
    <cfRule type="duplicateValues" dxfId="2" priority="3" stopIfTrue="1"/>
  </conditionalFormatting>
  <conditionalFormatting sqref="H9">
    <cfRule type="duplicateValues" dxfId="1" priority="2" stopIfTrue="1"/>
  </conditionalFormatting>
  <conditionalFormatting sqref="H10">
    <cfRule type="duplicateValues" dxfId="0" priority="1" stopIfTrue="1"/>
  </conditionalFormatting>
  <pageMargins left="0.11811023622047245" right="0.11811023622047245" top="0.74803149606299213" bottom="0.74803149606299213"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Nº 06 DS</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Mercado Fonseca, Paul</dc:creator>
  <cp:lastModifiedBy>Arteaga Macedo, Jhordin</cp:lastModifiedBy>
  <cp:lastPrinted>2015-08-31T19:48:12Z</cp:lastPrinted>
  <dcterms:created xsi:type="dcterms:W3CDTF">2015-06-05T22:11:56Z</dcterms:created>
  <dcterms:modified xsi:type="dcterms:W3CDTF">2015-09-01T22:40:57Z</dcterms:modified>
</cp:coreProperties>
</file>