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D 4428\DIGITAL\2024\SCC\01-SCC-2024-4428 HR022663 Agentes conversacionales\Solicitud de Expresiones\"/>
    </mc:Choice>
  </mc:AlternateContent>
  <bookViews>
    <workbookView xWindow="0" yWindow="0" windowWidth="28740" windowHeight="11670" tabRatio="729" activeTab="2"/>
  </bookViews>
  <sheets>
    <sheet name="RESUMEN" sheetId="10" r:id="rId1"/>
    <sheet name="FORMULARIO A4" sheetId="6" r:id="rId2"/>
    <sheet name="FORMULARIO A5" sheetId="2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I9" i="25" l="1"/>
  <c r="I10" i="25"/>
  <c r="I8" i="25"/>
  <c r="I9" i="6"/>
  <c r="I10" i="6"/>
  <c r="I8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<sst xmlns="http://schemas.openxmlformats.org/spreadsheetml/2006/main" count="54" uniqueCount="37">
  <si>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</si>
  <si>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</si>
  <si>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</si>
  <si>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</si>
  <si>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</si>
  <si>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</si>
  <si>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</si>
  <si>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</si>
  <si>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</si>
  <si>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</si>
  <si>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</si>
  <si>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</si>
  <si>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</si>
  <si>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</si>
  <si>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</si>
  <si>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</si>
  <si>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</si>
  <si>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</si>
  <si>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</si>
  <si>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</si>
  <si>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</si>
  <si>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</si>
  <si>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</si>
  <si>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</si>
  <si>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</si>
  <si>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** LAS FECHAS DE INICIO Y FIN CONSIGNADAS NO DEBEN TRASLAPARSE CON OTROS SERVICIOS REALIZADOS EN EL MISMO PERIODO.</t>
  </si>
  <si>
    <t>Contacto / 
Cargo / 
e-mail</t>
  </si>
  <si>
    <t>Contacto /
Cargo / 
e-mail</t>
  </si>
  <si>
    <t>FORMULARIO A-4</t>
  </si>
  <si>
    <t>FORMULARIO A-5</t>
  </si>
  <si>
    <t>IMPORTANTE: EN EL MARCO DE LA VALIDEZ DE LA EXPRESIÓN DE INTERÉS PRESENTADA, EL PRESENTE ARCHIVO EXCEL (FORMULARIOS A-4 Y A-5), SE COMPLEMENTA CON EL ARCHIVO WORD (FORMULARIOS A-1, A-2 Y A-3).</t>
  </si>
  <si>
    <t>A-4</t>
  </si>
  <si>
    <t>A-5</t>
  </si>
  <si>
    <r>
      <t>0</t>
    </r>
    <r>
      <rPr>
        <b/>
        <sz val="12"/>
        <rFont val="Calibri"/>
        <family val="2"/>
        <scheme val="minor"/>
      </rPr>
      <t>01</t>
    </r>
    <r>
      <rPr>
        <b/>
        <sz val="12"/>
        <color theme="1"/>
        <rFont val="Calibri"/>
        <family val="2"/>
        <scheme val="minor"/>
      </rPr>
      <t>-2024-SCC-BID/4428</t>
    </r>
  </si>
  <si>
    <t>Experiencia  General:
Acreditar mínimo tres (03) años prestando servicios de desarrollo de software en entidades gubernamentales o empresas del sector privado ya sea a nivel nacional o internacional.</t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</si>
  <si>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: Acreditar mínimo haber ejecutado dos (02) años prestando servicios relacionados con analítica de datos, con conocimientos o aplicaciones en Data Analyst de Google, IBM Data Science Professional, Microsoft Certified Azure Data Scientist o similares.
</t>
    </r>
  </si>
  <si>
    <t>“DISEÑO, IMPLEMENTACIÓN Y GESTIÓN DE UNA PLATAFORMA DE AGENTES
CONVERSACIONALES BASADOS EN INTELIGENCIA ARTIFICIAL PARA LA
ASISTENCIA Y SOPORTE A LOS USUARIOS DE APLICACIONES DEL BANCO DE
INVERSIONES DE LA DIRECCIÓN GENERAL DE PROGRAMACIÓN MULTIANUAL
DE INVERSIONES (DGPMI)”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</si>
</sst>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17" fillId="6" borderId="7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="90" zoomScaleNormal="90" workbookViewId="0">
      <selection activeCell="F6" sqref="F6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2"/>
      <c r="C1" s="52"/>
      <c r="D1" s="52"/>
    </row>
    <row r="2" spans="2:6" s="7" customFormat="1" ht="22.5" customHeight="1" x14ac:dyDescent="0.3">
      <c r="B2" s="19" t="s">
        <v>8</v>
      </c>
      <c r="C2" s="20"/>
      <c r="D2" s="17"/>
      <c r="E2" s="17"/>
      <c r="F2" s="17"/>
    </row>
    <row r="3" spans="2:6" s="7" customFormat="1" ht="30" customHeight="1" x14ac:dyDescent="0.25">
      <c r="B3" s="51" t="s">
        <v>33</v>
      </c>
      <c r="C3" s="51"/>
      <c r="D3" s="50"/>
    </row>
    <row r="4" spans="2:6" s="7" customFormat="1" ht="5.25" customHeight="1" x14ac:dyDescent="0.25">
      <c r="B4" s="17"/>
      <c r="C4" s="21"/>
      <c r="D4" s="17"/>
      <c r="E4" s="17"/>
      <c r="F4" s="17"/>
    </row>
    <row r="5" spans="2:6" s="7" customFormat="1" ht="18" customHeight="1" x14ac:dyDescent="0.3">
      <c r="B5" s="19" t="s">
        <v>9</v>
      </c>
      <c r="C5" s="20"/>
      <c r="D5" s="17"/>
      <c r="E5" s="17"/>
      <c r="F5" s="17"/>
    </row>
    <row r="6" spans="2:6" s="7" customFormat="1" ht="65.25" customHeight="1" x14ac:dyDescent="0.25">
      <c r="B6" s="67" t="s">
        <v>36</v>
      </c>
      <c r="C6" s="67"/>
      <c r="D6" s="67"/>
    </row>
    <row r="7" spans="2:6" s="7" customFormat="1" ht="5.25" customHeight="1" x14ac:dyDescent="0.25">
      <c r="B7" s="17"/>
      <c r="C7" s="21"/>
      <c r="D7" s="17"/>
      <c r="E7" s="17"/>
      <c r="F7" s="17"/>
    </row>
    <row r="8" spans="2:6" s="7" customFormat="1" ht="18" customHeight="1" x14ac:dyDescent="0.3">
      <c r="B8" s="19" t="s">
        <v>7</v>
      </c>
      <c r="C8" s="20"/>
      <c r="D8" s="17"/>
      <c r="E8" s="17"/>
      <c r="F8" s="17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17"/>
      <c r="C10" s="21"/>
      <c r="D10" s="17"/>
      <c r="E10" s="17"/>
      <c r="F10" s="17"/>
    </row>
    <row r="11" spans="2:6" s="7" customFormat="1" ht="18" customHeight="1" x14ac:dyDescent="0.3">
      <c r="B11" s="19" t="s">
        <v>10</v>
      </c>
      <c r="C11" s="20"/>
      <c r="D11" s="17"/>
      <c r="E11" s="17"/>
      <c r="F11" s="17"/>
    </row>
    <row r="12" spans="2:6" ht="32.25" customHeight="1" x14ac:dyDescent="0.25">
      <c r="B12" s="28" t="s">
        <v>22</v>
      </c>
      <c r="C12" s="28" t="s">
        <v>15</v>
      </c>
      <c r="D12" s="28" t="s">
        <v>12</v>
      </c>
      <c r="E12" s="28" t="s">
        <v>13</v>
      </c>
      <c r="F12" s="28" t="s">
        <v>14</v>
      </c>
    </row>
    <row r="13" spans="2:6" ht="58.5" customHeight="1" x14ac:dyDescent="0.25">
      <c r="B13" s="49" t="s">
        <v>34</v>
      </c>
      <c r="C13" s="8" t="s">
        <v>31</v>
      </c>
      <c r="D13" s="31">
        <f>+'FORMULARIO A4'!I13</f>
        <v>276</v>
      </c>
      <c r="E13" s="31">
        <f>+'FORMULARIO A4'!K13</f>
        <v>3</v>
      </c>
      <c r="F13" s="31">
        <f>+'FORMULARIO A4'!L13</f>
        <v>3</v>
      </c>
    </row>
    <row r="14" spans="2:6" ht="91.5" customHeight="1" x14ac:dyDescent="0.25">
      <c r="B14" s="48" t="s">
        <v>35</v>
      </c>
      <c r="C14" s="29" t="s">
        <v>32</v>
      </c>
      <c r="D14" s="31">
        <f>+'FORMULARIO A5'!J13</f>
        <v>0.76666666666666661</v>
      </c>
      <c r="E14" s="31">
        <f>+'FORMULARIO A5'!K13</f>
        <v>3</v>
      </c>
      <c r="F14" s="31">
        <f>+'FORMULARIO A5'!L13</f>
        <v>3</v>
      </c>
    </row>
    <row r="15" spans="2:6" s="7" customFormat="1" x14ac:dyDescent="0.25">
      <c r="C15" s="27"/>
      <c r="D15" s="18"/>
      <c r="E15" s="18"/>
      <c r="F15" s="18"/>
    </row>
    <row r="16" spans="2:6" s="7" customFormat="1" ht="40.5" customHeight="1" x14ac:dyDescent="0.25">
      <c r="B16" s="53" t="s">
        <v>23</v>
      </c>
      <c r="C16" s="53"/>
      <c r="D16" s="53"/>
      <c r="E16" s="53"/>
      <c r="F16" s="53"/>
    </row>
    <row r="17" spans="3:6" s="7" customFormat="1" x14ac:dyDescent="0.25">
      <c r="C17" s="27"/>
      <c r="D17" s="18"/>
      <c r="E17" s="18"/>
      <c r="F17" s="18"/>
    </row>
    <row r="18" spans="3:6" s="7" customFormat="1" x14ac:dyDescent="0.25">
      <c r="C18" s="27"/>
      <c r="D18" s="18"/>
      <c r="E18" s="18"/>
      <c r="F18" s="18"/>
    </row>
    <row r="19" spans="3:6" s="7" customFormat="1" x14ac:dyDescent="0.25">
      <c r="C19" s="27"/>
      <c r="D19" s="18"/>
      <c r="E19" s="18"/>
      <c r="F19" s="18"/>
    </row>
    <row r="20" spans="3:6" s="7" customFormat="1" x14ac:dyDescent="0.25">
      <c r="C20" s="27"/>
      <c r="D20" s="18"/>
      <c r="E20" s="18"/>
      <c r="F20" s="18"/>
    </row>
    <row r="21" spans="3:6" s="7" customFormat="1" x14ac:dyDescent="0.25">
      <c r="C21" s="27"/>
      <c r="D21" s="18"/>
      <c r="E21" s="18"/>
      <c r="F21" s="18"/>
    </row>
    <row r="22" spans="3:6" s="7" customFormat="1" x14ac:dyDescent="0.25">
      <c r="C22" s="27"/>
      <c r="D22" s="18"/>
      <c r="E22" s="18"/>
      <c r="F22" s="18"/>
    </row>
    <row r="23" spans="3:6" s="7" customFormat="1" x14ac:dyDescent="0.25">
      <c r="C23" s="27"/>
      <c r="D23" s="18"/>
      <c r="E23" s="18"/>
      <c r="F23" s="18"/>
    </row>
    <row r="24" spans="3:6" s="7" customFormat="1" x14ac:dyDescent="0.25">
      <c r="C24" s="27"/>
      <c r="D24" s="18"/>
      <c r="E24" s="18"/>
      <c r="F24" s="18"/>
    </row>
    <row r="25" spans="3:6" s="7" customFormat="1" x14ac:dyDescent="0.25">
      <c r="C25" s="27"/>
      <c r="D25" s="18"/>
      <c r="E25" s="18"/>
      <c r="F25" s="18"/>
    </row>
    <row r="26" spans="3:6" s="7" customFormat="1" x14ac:dyDescent="0.25">
      <c r="C26" s="27"/>
      <c r="D26" s="18"/>
      <c r="E26" s="18"/>
      <c r="F26" s="18"/>
    </row>
    <row r="27" spans="3:6" s="7" customFormat="1" x14ac:dyDescent="0.25">
      <c r="C27" s="27"/>
      <c r="D27" s="18"/>
      <c r="E27" s="18"/>
      <c r="F27" s="18"/>
    </row>
    <row r="28" spans="3:6" s="7" customFormat="1" x14ac:dyDescent="0.25">
      <c r="C28" s="27"/>
      <c r="D28" s="18"/>
      <c r="E28" s="18"/>
      <c r="F28" s="18"/>
    </row>
    <row r="29" spans="3:6" s="7" customFormat="1" x14ac:dyDescent="0.25">
      <c r="C29" s="27"/>
      <c r="D29" s="18"/>
      <c r="E29" s="18"/>
      <c r="F29" s="18"/>
    </row>
    <row r="30" spans="3:6" s="7" customFormat="1" x14ac:dyDescent="0.25">
      <c r="C30" s="27"/>
      <c r="D30" s="18"/>
      <c r="E30" s="18"/>
      <c r="F30" s="18"/>
    </row>
    <row r="31" spans="3:6" s="7" customFormat="1" x14ac:dyDescent="0.25">
      <c r="C31" s="27"/>
      <c r="D31" s="18"/>
      <c r="E31" s="18"/>
      <c r="F31" s="18"/>
    </row>
    <row r="32" spans="3:6" s="7" customFormat="1" x14ac:dyDescent="0.25">
      <c r="C32" s="27"/>
      <c r="D32" s="18"/>
      <c r="E32" s="18"/>
      <c r="F32" s="18"/>
    </row>
    <row r="33" spans="3:6" s="7" customFormat="1" x14ac:dyDescent="0.25">
      <c r="C33" s="27"/>
      <c r="D33" s="18"/>
      <c r="E33" s="18"/>
      <c r="F33" s="18"/>
    </row>
    <row r="34" spans="3:6" s="7" customFormat="1" x14ac:dyDescent="0.25">
      <c r="C34" s="27"/>
      <c r="D34" s="18"/>
      <c r="E34" s="18"/>
      <c r="F34" s="18"/>
    </row>
    <row r="35" spans="3:6" s="7" customFormat="1" x14ac:dyDescent="0.25">
      <c r="C35" s="27"/>
      <c r="D35" s="18"/>
      <c r="E35" s="18"/>
      <c r="F35" s="18"/>
    </row>
    <row r="36" spans="3:6" s="7" customFormat="1" x14ac:dyDescent="0.25">
      <c r="C36" s="27"/>
      <c r="D36" s="18"/>
      <c r="E36" s="18"/>
      <c r="F36" s="18"/>
    </row>
    <row r="37" spans="3:6" s="7" customFormat="1" x14ac:dyDescent="0.25">
      <c r="C37" s="27"/>
      <c r="D37" s="18"/>
      <c r="E37" s="18"/>
      <c r="F37" s="18"/>
    </row>
    <row r="38" spans="3:6" s="7" customFormat="1" x14ac:dyDescent="0.25">
      <c r="C38" s="27"/>
      <c r="D38" s="18"/>
      <c r="E38" s="18"/>
      <c r="F38" s="18"/>
    </row>
    <row r="39" spans="3:6" s="7" customFormat="1" x14ac:dyDescent="0.25">
      <c r="C39" s="27"/>
      <c r="D39" s="18"/>
      <c r="E39" s="18"/>
      <c r="F39" s="18"/>
    </row>
    <row r="40" spans="3:6" s="7" customFormat="1" x14ac:dyDescent="0.25">
      <c r="C40" s="27"/>
      <c r="D40" s="18"/>
      <c r="E40" s="18"/>
      <c r="F40" s="18"/>
    </row>
    <row r="41" spans="3:6" s="7" customFormat="1" x14ac:dyDescent="0.25">
      <c r="C41" s="27"/>
      <c r="D41" s="18"/>
      <c r="E41" s="18"/>
      <c r="F41" s="18"/>
    </row>
    <row r="42" spans="3:6" s="7" customFormat="1" x14ac:dyDescent="0.25">
      <c r="C42" s="27"/>
      <c r="D42" s="18"/>
      <c r="E42" s="18"/>
      <c r="F42" s="18"/>
    </row>
    <row r="43" spans="3:6" s="7" customFormat="1" x14ac:dyDescent="0.25">
      <c r="C43" s="27"/>
      <c r="D43" s="18"/>
      <c r="E43" s="18"/>
      <c r="F43" s="18"/>
    </row>
    <row r="44" spans="3:6" s="7" customFormat="1" x14ac:dyDescent="0.25">
      <c r="C44" s="27"/>
      <c r="D44" s="18"/>
      <c r="E44" s="18"/>
      <c r="F44" s="18"/>
    </row>
    <row r="45" spans="3:6" s="7" customFormat="1" x14ac:dyDescent="0.25">
      <c r="C45" s="27"/>
      <c r="D45" s="18"/>
      <c r="E45" s="18"/>
      <c r="F45" s="18"/>
    </row>
    <row r="46" spans="3:6" s="7" customFormat="1" x14ac:dyDescent="0.25">
      <c r="C46" s="27"/>
      <c r="D46" s="18"/>
      <c r="E46" s="18"/>
      <c r="F46" s="18"/>
    </row>
    <row r="47" spans="3:6" s="7" customFormat="1" x14ac:dyDescent="0.25">
      <c r="C47" s="27"/>
      <c r="D47" s="18"/>
      <c r="E47" s="18"/>
      <c r="F47" s="18"/>
    </row>
    <row r="48" spans="3:6" s="7" customFormat="1" x14ac:dyDescent="0.25">
      <c r="C48" s="27"/>
      <c r="D48" s="18"/>
      <c r="E48" s="18"/>
      <c r="F48" s="18"/>
    </row>
    <row r="49" spans="3:6" s="7" customFormat="1" x14ac:dyDescent="0.25">
      <c r="C49" s="27"/>
      <c r="D49" s="18"/>
      <c r="E49" s="18"/>
      <c r="F49" s="18"/>
    </row>
    <row r="50" spans="3:6" s="7" customFormat="1" x14ac:dyDescent="0.25">
      <c r="C50" s="27"/>
      <c r="D50" s="18"/>
      <c r="E50" s="18"/>
      <c r="F50" s="18"/>
    </row>
    <row r="51" spans="3:6" s="7" customFormat="1" x14ac:dyDescent="0.25">
      <c r="C51" s="27"/>
      <c r="D51" s="18"/>
      <c r="E51" s="18"/>
      <c r="F51" s="18"/>
    </row>
    <row r="52" spans="3:6" s="7" customFormat="1" x14ac:dyDescent="0.25">
      <c r="C52" s="27"/>
      <c r="D52" s="18"/>
      <c r="E52" s="18"/>
      <c r="F52" s="18"/>
    </row>
    <row r="53" spans="3:6" s="7" customFormat="1" x14ac:dyDescent="0.25">
      <c r="C53" s="27"/>
      <c r="D53" s="18"/>
      <c r="E53" s="18"/>
      <c r="F53" s="18"/>
    </row>
    <row r="54" spans="3:6" s="7" customFormat="1" x14ac:dyDescent="0.25">
      <c r="C54" s="27"/>
      <c r="D54" s="18"/>
      <c r="E54" s="18"/>
      <c r="F54" s="18"/>
    </row>
    <row r="55" spans="3:6" s="7" customFormat="1" x14ac:dyDescent="0.25">
      <c r="C55" s="27"/>
      <c r="D55" s="18"/>
      <c r="E55" s="18"/>
      <c r="F55" s="18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106"/>
  <sheetViews>
    <sheetView zoomScale="50" zoomScaleNormal="50" workbookViewId="0">
      <pane ySplit="7" topLeftCell="A8" activePane="bottomLeft" state="frozen"/>
      <selection pane="bottomLeft" activeCell="B5" sqref="B5:L5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2.42578125" style="5" customWidth="1"/>
    <col min="6" max="6" width="33.42578125" style="3" customWidth="1"/>
    <col min="7" max="7" width="23.28515625" style="3" customWidth="1"/>
    <col min="8" max="8" width="20.57031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8" t="str">
        <f>+RESUMEN!B9</f>
        <v>NOMBRE DE LA FIRMA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62" s="7" customFormat="1" ht="21.7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1" t="s">
        <v>28</v>
      </c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62" ht="33" customHeight="1" x14ac:dyDescent="0.25">
      <c r="B5" s="60" t="str">
        <f>+RESUMEN!B3</f>
        <v>001-2024-SCC-BID/4428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62" ht="76.5" customHeight="1" x14ac:dyDescent="0.25">
      <c r="B6" s="59" t="str">
        <f>+RESUMEN!B13</f>
        <v>Experiencia  General:
Acreditar mínimo tres (03) años prestando servicios de desarrollo de software en entidades gubernamentales o empresas del sector privado ya sea a nivel nacional o internacional.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62" s="9" customFormat="1" ht="89.25" customHeight="1" x14ac:dyDescent="0.25">
      <c r="A7" s="16"/>
      <c r="B7" s="33" t="s">
        <v>0</v>
      </c>
      <c r="C7" s="33" t="s">
        <v>17</v>
      </c>
      <c r="D7" s="33" t="s">
        <v>26</v>
      </c>
      <c r="E7" s="33" t="s">
        <v>1</v>
      </c>
      <c r="F7" s="33" t="s">
        <v>2</v>
      </c>
      <c r="G7" s="33" t="s">
        <v>19</v>
      </c>
      <c r="H7" s="33" t="s">
        <v>18</v>
      </c>
      <c r="I7" s="33" t="s">
        <v>20</v>
      </c>
      <c r="J7" s="33" t="s">
        <v>16</v>
      </c>
      <c r="K7" s="33" t="s">
        <v>11</v>
      </c>
      <c r="L7" s="33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4" customHeight="1" x14ac:dyDescent="0.25">
      <c r="A8" s="23"/>
      <c r="B8" s="34">
        <v>1</v>
      </c>
      <c r="C8" s="35" t="s">
        <v>21</v>
      </c>
      <c r="D8" s="35"/>
      <c r="E8" s="36"/>
      <c r="F8" s="35"/>
      <c r="G8" s="37">
        <v>44562</v>
      </c>
      <c r="H8" s="37">
        <v>44562</v>
      </c>
      <c r="I8" s="38">
        <f>(+H8-G8)+1</f>
        <v>1</v>
      </c>
      <c r="J8" s="39">
        <f>+I8/360</f>
        <v>2.7777777777777779E-3</v>
      </c>
      <c r="K8" s="40">
        <v>1</v>
      </c>
      <c r="L8" s="41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5.5" customHeight="1" x14ac:dyDescent="0.25">
      <c r="A9" s="23"/>
      <c r="B9" s="34">
        <f>+B8+1</f>
        <v>2</v>
      </c>
      <c r="C9" s="35" t="s">
        <v>21</v>
      </c>
      <c r="D9" s="35"/>
      <c r="E9" s="36"/>
      <c r="F9" s="35"/>
      <c r="G9" s="42">
        <v>43598</v>
      </c>
      <c r="H9" s="42">
        <v>43752</v>
      </c>
      <c r="I9" s="38">
        <f t="shared" ref="I9:I10" si="0">(+H9-G9)+1</f>
        <v>155</v>
      </c>
      <c r="J9" s="39">
        <f t="shared" ref="J9:J10" si="1">+I9/360</f>
        <v>0.43055555555555558</v>
      </c>
      <c r="K9" s="40">
        <v>1</v>
      </c>
      <c r="L9" s="41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9.5" customHeight="1" x14ac:dyDescent="0.25">
      <c r="A10" s="23"/>
      <c r="B10" s="34">
        <f t="shared" ref="B10:B11" si="2">+B9+1</f>
        <v>3</v>
      </c>
      <c r="C10" s="35" t="s">
        <v>21</v>
      </c>
      <c r="D10" s="35"/>
      <c r="E10" s="36"/>
      <c r="F10" s="35"/>
      <c r="G10" s="42">
        <v>42955</v>
      </c>
      <c r="H10" s="42">
        <v>43074</v>
      </c>
      <c r="I10" s="38">
        <f t="shared" si="0"/>
        <v>120</v>
      </c>
      <c r="J10" s="39">
        <f t="shared" si="1"/>
        <v>0.33333333333333331</v>
      </c>
      <c r="K10" s="40">
        <v>1</v>
      </c>
      <c r="L10" s="41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4">
        <f t="shared" si="2"/>
        <v>4</v>
      </c>
      <c r="C11" s="35"/>
      <c r="D11" s="35"/>
      <c r="E11" s="36"/>
      <c r="F11" s="35"/>
      <c r="G11" s="42"/>
      <c r="H11" s="42"/>
      <c r="I11" s="34"/>
      <c r="J11" s="39"/>
      <c r="K11" s="39"/>
      <c r="L11" s="4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4"/>
      <c r="C12" s="35"/>
      <c r="D12" s="35"/>
      <c r="E12" s="36"/>
      <c r="F12" s="35"/>
      <c r="G12" s="42"/>
      <c r="H12" s="42"/>
      <c r="I12" s="34"/>
      <c r="J12" s="39"/>
      <c r="K12" s="39"/>
      <c r="L12" s="4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6" t="s">
        <v>25</v>
      </c>
      <c r="C13" s="57"/>
      <c r="D13" s="57"/>
      <c r="E13" s="57"/>
      <c r="F13" s="57"/>
      <c r="G13" s="57"/>
      <c r="H13" s="43" t="s">
        <v>3</v>
      </c>
      <c r="I13" s="44">
        <f>SUM(I8:I12)</f>
        <v>276</v>
      </c>
      <c r="J13" s="45">
        <f>SUM(J8:J12)</f>
        <v>0.76666666666666661</v>
      </c>
      <c r="K13" s="45">
        <f>SUM(K8:K12)</f>
        <v>3</v>
      </c>
      <c r="L13" s="46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ht="21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62" s="7" customFormat="1" ht="17.25" x14ac:dyDescent="0.25">
      <c r="B15" s="54" t="s">
        <v>24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62" s="7" customFormat="1" ht="17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s="7" customFormat="1" ht="54.75" customHeight="1" x14ac:dyDescent="0.25">
      <c r="B17" s="55" t="s">
        <v>30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30"/>
      <c r="D19" s="30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30"/>
      <c r="D20" s="30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30"/>
      <c r="D21" s="30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30"/>
      <c r="D22" s="30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30"/>
      <c r="D23" s="30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30"/>
      <c r="D24" s="30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01"/>
  <sheetViews>
    <sheetView tabSelected="1" zoomScale="50" zoomScaleNormal="66" workbookViewId="0">
      <selection activeCell="T9" sqref="T9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39.140625" style="5" customWidth="1"/>
    <col min="6" max="6" width="39.140625" style="3" customWidth="1"/>
    <col min="7" max="7" width="23.28515625" style="3" customWidth="1"/>
    <col min="8" max="8" width="21.1406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8" t="str">
        <f>+RESUMEN!B9</f>
        <v>NOMBRE DE LA FIRMA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62" s="7" customFormat="1" ht="17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1" t="s">
        <v>29</v>
      </c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1:62" ht="33" customHeight="1" x14ac:dyDescent="0.25">
      <c r="B5" s="64" t="str">
        <f>+RESUMEN!B3</f>
        <v>001-2024-SCC-BID/4428</v>
      </c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62" ht="116.25" customHeight="1" x14ac:dyDescent="0.25">
      <c r="B6" s="59" t="str">
        <f>+RESUMEN!B14</f>
        <v xml:space="preserve">Experiencia Específica: Acreditar mínimo haber ejecutado dos (02) años prestando servicios relacionados con analítica de datos, con conocimientos o aplicaciones en Data Analyst de Google, IBM Data Science Professional, Microsoft Certified Azure Data Scientist o similares.
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62" s="9" customFormat="1" ht="85.5" customHeight="1" x14ac:dyDescent="0.25">
      <c r="A7" s="16"/>
      <c r="B7" s="33" t="s">
        <v>0</v>
      </c>
      <c r="C7" s="33" t="s">
        <v>17</v>
      </c>
      <c r="D7" s="33" t="s">
        <v>27</v>
      </c>
      <c r="E7" s="33" t="s">
        <v>1</v>
      </c>
      <c r="F7" s="33" t="s">
        <v>2</v>
      </c>
      <c r="G7" s="47" t="s">
        <v>19</v>
      </c>
      <c r="H7" s="47" t="s">
        <v>18</v>
      </c>
      <c r="I7" s="47" t="s">
        <v>6</v>
      </c>
      <c r="J7" s="33" t="s">
        <v>16</v>
      </c>
      <c r="K7" s="33" t="s">
        <v>11</v>
      </c>
      <c r="L7" s="33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1" customHeight="1" x14ac:dyDescent="0.25">
      <c r="A8" s="23"/>
      <c r="B8" s="34">
        <v>1</v>
      </c>
      <c r="C8" s="35" t="s">
        <v>21</v>
      </c>
      <c r="D8" s="35"/>
      <c r="E8" s="36"/>
      <c r="F8" s="35"/>
      <c r="G8" s="37">
        <v>44562</v>
      </c>
      <c r="H8" s="37">
        <v>44562</v>
      </c>
      <c r="I8" s="38">
        <f>(+H8-G8)+1</f>
        <v>1</v>
      </c>
      <c r="J8" s="39">
        <f>+I8/360</f>
        <v>2.7777777777777779E-3</v>
      </c>
      <c r="K8" s="40">
        <v>1</v>
      </c>
      <c r="L8" s="41">
        <v>1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4" customHeight="1" x14ac:dyDescent="0.25">
      <c r="A9" s="23"/>
      <c r="B9" s="34">
        <f>+B8+1</f>
        <v>2</v>
      </c>
      <c r="C9" s="35" t="s">
        <v>21</v>
      </c>
      <c r="D9" s="35"/>
      <c r="E9" s="36"/>
      <c r="F9" s="35"/>
      <c r="G9" s="42">
        <v>43598</v>
      </c>
      <c r="H9" s="42">
        <v>43752</v>
      </c>
      <c r="I9" s="38">
        <f t="shared" ref="I9:I10" si="0">(+H9-G9)+1</f>
        <v>155</v>
      </c>
      <c r="J9" s="39">
        <f t="shared" ref="J9:J10" si="1">+I9/360</f>
        <v>0.43055555555555558</v>
      </c>
      <c r="K9" s="40">
        <v>1</v>
      </c>
      <c r="L9" s="41">
        <v>1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6.5" customHeight="1" x14ac:dyDescent="0.25">
      <c r="A10" s="23"/>
      <c r="B10" s="34">
        <f t="shared" ref="B10:B11" si="2">+B9+1</f>
        <v>3</v>
      </c>
      <c r="C10" s="35" t="s">
        <v>21</v>
      </c>
      <c r="D10" s="35"/>
      <c r="E10" s="36"/>
      <c r="F10" s="35"/>
      <c r="G10" s="42">
        <v>42955</v>
      </c>
      <c r="H10" s="42">
        <v>43074</v>
      </c>
      <c r="I10" s="38">
        <f t="shared" si="0"/>
        <v>120</v>
      </c>
      <c r="J10" s="39">
        <f t="shared" si="1"/>
        <v>0.33333333333333331</v>
      </c>
      <c r="K10" s="40">
        <v>1</v>
      </c>
      <c r="L10" s="41">
        <v>1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4">
        <f t="shared" si="2"/>
        <v>4</v>
      </c>
      <c r="C11" s="35"/>
      <c r="D11" s="35"/>
      <c r="E11" s="36"/>
      <c r="F11" s="35"/>
      <c r="G11" s="42"/>
      <c r="H11" s="42"/>
      <c r="I11" s="34"/>
      <c r="J11" s="39"/>
      <c r="K11" s="39"/>
      <c r="L11" s="4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4"/>
      <c r="C12" s="35"/>
      <c r="D12" s="35"/>
      <c r="E12" s="36"/>
      <c r="F12" s="35"/>
      <c r="G12" s="42"/>
      <c r="H12" s="42"/>
      <c r="I12" s="34"/>
      <c r="J12" s="39"/>
      <c r="K12" s="39"/>
      <c r="L12" s="4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6" t="s">
        <v>25</v>
      </c>
      <c r="C13" s="57"/>
      <c r="D13" s="57"/>
      <c r="E13" s="57"/>
      <c r="F13" s="57"/>
      <c r="G13" s="57"/>
      <c r="H13" s="43" t="s">
        <v>3</v>
      </c>
      <c r="I13" s="44">
        <f>SUM(I8:I12)</f>
        <v>276</v>
      </c>
      <c r="J13" s="45">
        <f>SUM(J8:J12)</f>
        <v>0.76666666666666661</v>
      </c>
      <c r="K13" s="45">
        <f>SUM(K8:K12)</f>
        <v>3</v>
      </c>
      <c r="L13" s="46">
        <f>SUM(L8:L12)</f>
        <v>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5" t="s">
        <v>30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10</cp:lastModifiedBy>
  <dcterms:created xsi:type="dcterms:W3CDTF">2020-02-04T22:40:57Z</dcterms:created>
  <dcterms:modified xsi:type="dcterms:W3CDTF">2024-02-27T15:50:54Z</dcterms:modified>
</cp:coreProperties>
</file>