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ID 5696\CI\012-2023-CI-BID-5696 HR 183136 Espec Técnico Obras\"/>
    </mc:Choice>
  </mc:AlternateContent>
  <bookViews>
    <workbookView xWindow="0" yWindow="0" windowWidth="13920" windowHeight="2625" tabRatio="734" firstSheet="1" activeTab="2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9" l="1"/>
  <c r="P13" i="9"/>
  <c r="P20" i="9" s="1"/>
  <c r="L14" i="9" l="1"/>
  <c r="L13" i="9"/>
  <c r="L20" i="9" s="1"/>
  <c r="D6" i="8"/>
  <c r="D6" i="9"/>
  <c r="D5" i="9"/>
  <c r="D5" i="8" s="1"/>
  <c r="B14" i="9"/>
  <c r="B15" i="9" s="1"/>
  <c r="B16" i="9" s="1"/>
  <c r="B17" i="9" s="1"/>
  <c r="B18" i="9" s="1"/>
  <c r="H14" i="9"/>
  <c r="H15" i="9"/>
  <c r="H16" i="9"/>
  <c r="H17" i="9"/>
  <c r="H18" i="9"/>
  <c r="H19" i="9"/>
  <c r="H13" i="9"/>
  <c r="H20" i="9" l="1"/>
</calcChain>
</file>

<file path=xl/sharedStrings.xml><?xml version="1.0" encoding="utf-8"?>
<sst xmlns="http://schemas.openxmlformats.org/spreadsheetml/2006/main" count="101" uniqueCount="65">
  <si>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</si>
  <si>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</si>
  <si>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</si>
  <si>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</si>
  <si>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</si>
  <si>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</si>
  <si>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</si>
  <si>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</si>
  <si>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</si>
  <si>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</si>
  <si>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</si>
  <si>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</si>
  <si>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</si>
  <si>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</si>
  <si>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</si>
  <si>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</si>
  <si>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</si>
  <si>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</si>
  <si>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</si>
  <si>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</si>
  <si>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</si>
  <si>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</si>
  <si>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</si>
  <si>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</si>
  <si>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</si>
  <si>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</si>
  <si>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</si>
  <si>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</si>
  <si>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</si>
  <si>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</si>
  <si>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</si>
  <si>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</si>
  <si>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</si>
  <si>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</si>
  <si>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</si>
  <si>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</si>
  <si>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</si>
  <si>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</si>
  <si>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</si>
  <si>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</si>
  <si>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</si>
  <si>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</si>
  <si>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</si>
  <si>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</si>
  <si>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</si>
  <si>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</si>
  <si>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</si>
  <si>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</si>
  <si>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</si>
  <si>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</si>
  <si>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</si>
  <si>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</si>
  <si>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</si>
  <si>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</si>
  <si>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</si>
  <si>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</si>
  <si>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Registrar los estudios culminados relacionados al objeto del servicio</t>
  </si>
  <si>
    <t xml:space="preserve">EXPERIENCIA GENERAL: 
- Mínima de 08 años de experiencia profesional en entidades públicas o privadas.
</t>
  </si>
  <si>
    <t>012-2023-CI-BID/5696</t>
  </si>
  <si>
    <t>Especialista técnico de programación Multianual Bienes, Servicios y Obras para el Proyecto Mejoramiento del Servicio de Abastecimiento de Bienes, Servicios y Obras</t>
  </si>
  <si>
    <t>Especialista Técnico de Programación Mualtianual</t>
  </si>
  <si>
    <t>Se requiere como mìnimo: 
(i) Título profesional en Ciencias Sociales y/o Economía y/o y/o Finanzas y/o Supply
Chain Management y/o Contratación Pública y/o Gestión de Proyecto y/o Gestión Pública y/o
Operaciones.
(ii)  Estudios concluidos en maestría Administración y/o Economía y/o Gestión Pública y/o
Supply Chain Management y/o Contratación Pública  y/o Gestión de Proyecto y/o Gestión Pública y/o
Operaciones.
(iii) De preferencia programa de especialización y/o diplomado y/o curso en gestión pública
y/o supply chain management y/o contratación pública  (Mínimo de 90 horas).
 (*) En caso de ser bachiller, deberá presentar el grado en cualquiera de las maestrías
detalladas en el punto 2.</t>
  </si>
  <si>
    <t>EXPERIENCIA ESPECIFICA: 
- Mínima de 05 años puestos relacionados al diseño y/o gestión de redes logísticas y/o gestión
de cadenas de suministro y/o planeamiento integrado de cadenas de suministro en el sector
público o privado.</t>
  </si>
  <si>
    <t xml:space="preserve">EXPERIENCIA ESPECIFICA: 
- Mínima de 02 años en puestos relacionados a la asesoría y/o, gestión y/o diseño de políticas públicas y/o coordinación y/o supervisión y/o operaciones de la cadena de abastecimiento.
</t>
  </si>
  <si>
    <t>** LAS FECHAS DE INICIO Y FIN CONSIGNADAS NO DEBEN TRASLAPARSE CON OTROS SERVICIOS REALIZADOS EN EL MISMO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</si>
</sst>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topLeftCell="A13" zoomScale="90" zoomScaleNormal="90" workbookViewId="0">
      <selection activeCell="G19" sqref="G19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90" t="s">
        <v>59</v>
      </c>
      <c r="D4" s="90"/>
      <c r="E4" s="90"/>
      <c r="F4" s="90"/>
      <c r="G4" s="90"/>
      <c r="H4" s="90"/>
      <c r="I4" s="90"/>
    </row>
    <row r="5" spans="2:9" x14ac:dyDescent="0.25">
      <c r="B5" s="16" t="s">
        <v>24</v>
      </c>
      <c r="C5" s="65" t="s">
        <v>58</v>
      </c>
      <c r="D5" s="66"/>
      <c r="E5" s="66"/>
      <c r="F5" s="66"/>
      <c r="G5" s="66"/>
      <c r="H5" s="66"/>
      <c r="I5" s="66"/>
    </row>
    <row r="6" spans="2:9" x14ac:dyDescent="0.25">
      <c r="B6" s="16" t="s">
        <v>3</v>
      </c>
      <c r="C6" s="16" t="s">
        <v>60</v>
      </c>
    </row>
    <row r="7" spans="2:9" x14ac:dyDescent="0.25">
      <c r="B7" s="16"/>
      <c r="C7" s="2"/>
    </row>
    <row r="8" spans="2:9" x14ac:dyDescent="0.25">
      <c r="B8" s="16"/>
      <c r="C8" s="2"/>
    </row>
    <row r="9" spans="2:9" ht="177" customHeight="1" x14ac:dyDescent="0.25">
      <c r="B9" s="67" t="s">
        <v>25</v>
      </c>
      <c r="C9" s="77" t="s">
        <v>61</v>
      </c>
      <c r="D9" s="77"/>
      <c r="E9" s="77"/>
      <c r="F9" s="77"/>
      <c r="G9" s="77"/>
      <c r="H9" s="77"/>
      <c r="I9" s="77"/>
    </row>
    <row r="10" spans="2:9" ht="15.75" thickBot="1" x14ac:dyDescent="0.3"/>
    <row r="11" spans="2:9" ht="51.75" customHeight="1" thickBot="1" x14ac:dyDescent="0.3">
      <c r="B11" s="92" t="s">
        <v>29</v>
      </c>
      <c r="C11" s="92" t="s">
        <v>4</v>
      </c>
      <c r="D11" s="101" t="s">
        <v>5</v>
      </c>
      <c r="E11" s="94" t="s">
        <v>14</v>
      </c>
      <c r="F11" s="95"/>
      <c r="G11" s="96"/>
      <c r="H11" s="99" t="s">
        <v>6</v>
      </c>
      <c r="I11" s="97" t="s">
        <v>7</v>
      </c>
    </row>
    <row r="12" spans="2:9" ht="25.9" customHeight="1" thickBot="1" x14ac:dyDescent="0.3">
      <c r="B12" s="93"/>
      <c r="C12" s="93"/>
      <c r="D12" s="102"/>
      <c r="E12" s="29" t="s">
        <v>11</v>
      </c>
      <c r="F12" s="29" t="s">
        <v>12</v>
      </c>
      <c r="G12" s="29" t="s">
        <v>13</v>
      </c>
      <c r="H12" s="100"/>
      <c r="I12" s="98"/>
    </row>
    <row r="13" spans="2:9" ht="15.75" thickBot="1" x14ac:dyDescent="0.3">
      <c r="B13" s="30" t="s">
        <v>8</v>
      </c>
      <c r="C13" s="31"/>
      <c r="D13" s="31"/>
      <c r="E13" s="31"/>
      <c r="F13" s="31"/>
      <c r="G13" s="32"/>
      <c r="H13" s="31"/>
      <c r="I13" s="32"/>
    </row>
    <row r="14" spans="2:9" ht="15.75" thickBot="1" x14ac:dyDescent="0.3">
      <c r="B14" s="33" t="s">
        <v>9</v>
      </c>
      <c r="C14" s="34"/>
      <c r="D14" s="35"/>
      <c r="E14" s="35"/>
      <c r="F14" s="36"/>
      <c r="G14" s="33"/>
      <c r="H14" s="36"/>
      <c r="I14" s="33"/>
    </row>
    <row r="15" spans="2:9" ht="15.75" thickBot="1" x14ac:dyDescent="0.3">
      <c r="B15" s="37" t="s">
        <v>10</v>
      </c>
      <c r="C15" s="38"/>
      <c r="D15" s="38"/>
      <c r="E15" s="38"/>
      <c r="F15" s="38"/>
      <c r="G15" s="39"/>
      <c r="H15" s="38"/>
      <c r="I15" s="40"/>
    </row>
    <row r="16" spans="2:9" x14ac:dyDescent="0.25">
      <c r="B16" s="44"/>
      <c r="C16" s="45"/>
      <c r="D16" s="45"/>
      <c r="E16" s="45"/>
      <c r="F16" s="45"/>
      <c r="G16" s="44"/>
      <c r="H16" s="45"/>
      <c r="I16" s="44"/>
    </row>
    <row r="17" spans="2:9" ht="15.75" thickBot="1" x14ac:dyDescent="0.3">
      <c r="B17" s="44"/>
      <c r="C17" s="45"/>
      <c r="D17" s="45"/>
      <c r="E17" s="45"/>
      <c r="F17" s="45"/>
      <c r="G17" s="44"/>
      <c r="H17" s="45"/>
      <c r="I17" s="44"/>
    </row>
    <row r="18" spans="2:9" ht="15.75" thickBot="1" x14ac:dyDescent="0.3">
      <c r="B18" s="43"/>
      <c r="C18" s="47" t="s">
        <v>51</v>
      </c>
      <c r="D18" s="46"/>
      <c r="E18" s="46"/>
      <c r="H18" s="45"/>
      <c r="I18" s="44"/>
    </row>
    <row r="19" spans="2:9" ht="26.25" thickBot="1" x14ac:dyDescent="0.3">
      <c r="B19" s="48" t="s">
        <v>50</v>
      </c>
      <c r="C19" s="41"/>
      <c r="D19" s="42"/>
      <c r="E19" s="42"/>
      <c r="F19" s="42"/>
      <c r="G19" s="42"/>
      <c r="H19" s="42"/>
      <c r="I19" s="42"/>
    </row>
    <row r="20" spans="2:9" x14ac:dyDescent="0.25">
      <c r="B20" s="42"/>
      <c r="C20" s="42"/>
      <c r="D20" s="42"/>
      <c r="E20" s="42"/>
      <c r="F20" s="42"/>
      <c r="G20" s="42"/>
      <c r="H20" s="42"/>
      <c r="I20" s="42"/>
    </row>
    <row r="21" spans="2:9" ht="26.25" customHeight="1" x14ac:dyDescent="0.25">
      <c r="B21" s="91" t="s">
        <v>52</v>
      </c>
      <c r="C21" s="91"/>
      <c r="D21" s="91"/>
      <c r="E21" s="91"/>
      <c r="F21" s="91"/>
      <c r="G21" s="91"/>
      <c r="H21" s="91"/>
      <c r="I21" s="91"/>
    </row>
    <row r="24" spans="2:9" ht="33" customHeight="1" x14ac:dyDescent="0.25">
      <c r="B24" s="68" t="s">
        <v>55</v>
      </c>
      <c r="C24" s="77" t="s">
        <v>56</v>
      </c>
      <c r="D24" s="77"/>
      <c r="E24" s="77"/>
      <c r="F24" s="77"/>
      <c r="G24" s="77"/>
      <c r="H24" s="77"/>
      <c r="I24" s="77"/>
    </row>
    <row r="25" spans="2:9" ht="15.75" thickBot="1" x14ac:dyDescent="0.3"/>
    <row r="26" spans="2:9" ht="36.6" customHeight="1" x14ac:dyDescent="0.25">
      <c r="B26" s="84" t="s">
        <v>15</v>
      </c>
      <c r="C26" s="84" t="s">
        <v>16</v>
      </c>
      <c r="D26" s="88" t="s">
        <v>17</v>
      </c>
      <c r="E26" s="81" t="s">
        <v>19</v>
      </c>
      <c r="F26" s="82"/>
      <c r="G26" s="83"/>
      <c r="H26" s="86" t="s">
        <v>18</v>
      </c>
      <c r="I26" s="84" t="s">
        <v>7</v>
      </c>
    </row>
    <row r="27" spans="2:9" ht="27" customHeight="1" thickBot="1" x14ac:dyDescent="0.3">
      <c r="B27" s="85"/>
      <c r="C27" s="85"/>
      <c r="D27" s="89"/>
      <c r="E27" s="8" t="s">
        <v>11</v>
      </c>
      <c r="F27" s="9" t="s">
        <v>12</v>
      </c>
      <c r="G27" s="10" t="s">
        <v>13</v>
      </c>
      <c r="H27" s="87"/>
      <c r="I27" s="85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8" t="s">
        <v>26</v>
      </c>
      <c r="C44" s="79"/>
      <c r="D44" s="79"/>
      <c r="E44" s="79"/>
      <c r="F44" s="79"/>
      <c r="G44" s="79"/>
      <c r="H44" s="79"/>
      <c r="I44" s="80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1:I21"/>
    <mergeCell ref="B11:B12"/>
    <mergeCell ref="E11:G11"/>
    <mergeCell ref="I11:I12"/>
    <mergeCell ref="H11:H12"/>
    <mergeCell ref="D11:D12"/>
    <mergeCell ref="C11:C12"/>
    <mergeCell ref="C9:I9"/>
    <mergeCell ref="C24:I24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4"/>
  <sheetViews>
    <sheetView topLeftCell="B4" zoomScale="90" zoomScaleNormal="90" workbookViewId="0">
      <selection activeCell="F26" sqref="F26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1" customWidth="1"/>
    <col min="9" max="9" width="1" customWidth="1"/>
    <col min="10" max="12" width="17.85546875" customWidth="1"/>
    <col min="13" max="13" width="0.7109375" customWidth="1"/>
    <col min="14" max="16" width="18" customWidth="1"/>
  </cols>
  <sheetData>
    <row r="2" spans="2:16" ht="18.75" x14ac:dyDescent="0.3">
      <c r="C2" s="109" t="s">
        <v>38</v>
      </c>
      <c r="D2" s="109"/>
      <c r="E2" s="109"/>
      <c r="F2" s="109"/>
      <c r="G2" s="109"/>
      <c r="H2" s="109"/>
    </row>
    <row r="5" spans="2:16" x14ac:dyDescent="0.25">
      <c r="C5" s="16" t="s">
        <v>49</v>
      </c>
      <c r="D5" s="16" t="str">
        <f>'HV -2 - FORMACIÓN ACADÉMICA'!C4</f>
        <v>Especialista técnico de programación Multianual Bienes, Servicios y Obras para el Proyecto Mejoramiento del Servicio de Abastecimiento de Bienes, Servicios y Obras</v>
      </c>
    </row>
    <row r="6" spans="2:16" x14ac:dyDescent="0.25">
      <c r="C6" s="16" t="s">
        <v>24</v>
      </c>
      <c r="D6" s="7" t="str">
        <f>'HV -2 - FORMACIÓN ACADÉMICA'!C5</f>
        <v>012-2023-CI-BID/5696</v>
      </c>
    </row>
    <row r="7" spans="2:16" x14ac:dyDescent="0.25">
      <c r="C7" s="16" t="s">
        <v>3</v>
      </c>
      <c r="D7" s="49"/>
    </row>
    <row r="8" spans="2:16" x14ac:dyDescent="0.25">
      <c r="C8" s="16" t="s">
        <v>53</v>
      </c>
      <c r="D8" s="16" t="s">
        <v>60</v>
      </c>
    </row>
    <row r="9" spans="2:16" ht="15.75" thickBot="1" x14ac:dyDescent="0.3">
      <c r="C9" s="3"/>
    </row>
    <row r="10" spans="2:16" ht="108" customHeight="1" thickBot="1" x14ac:dyDescent="0.3">
      <c r="F10" s="110" t="s">
        <v>57</v>
      </c>
      <c r="G10" s="111"/>
      <c r="H10" s="112"/>
      <c r="J10" s="110" t="s">
        <v>62</v>
      </c>
      <c r="K10" s="111"/>
      <c r="L10" s="112"/>
      <c r="N10" s="110" t="s">
        <v>63</v>
      </c>
      <c r="O10" s="111"/>
      <c r="P10" s="112"/>
    </row>
    <row r="11" spans="2:16" ht="32.25" customHeight="1" x14ac:dyDescent="0.25">
      <c r="B11" s="103" t="s">
        <v>2</v>
      </c>
      <c r="C11" s="105" t="s">
        <v>0</v>
      </c>
      <c r="D11" s="105" t="s">
        <v>1</v>
      </c>
      <c r="E11" s="107" t="s">
        <v>20</v>
      </c>
      <c r="F11" s="52" t="s">
        <v>21</v>
      </c>
      <c r="G11" s="53" t="s">
        <v>22</v>
      </c>
      <c r="H11" s="113" t="s">
        <v>23</v>
      </c>
      <c r="J11" s="52" t="s">
        <v>21</v>
      </c>
      <c r="K11" s="53" t="s">
        <v>22</v>
      </c>
      <c r="L11" s="113" t="s">
        <v>23</v>
      </c>
      <c r="N11" s="75" t="s">
        <v>21</v>
      </c>
      <c r="O11" s="76" t="s">
        <v>22</v>
      </c>
      <c r="P11" s="113" t="s">
        <v>23</v>
      </c>
    </row>
    <row r="12" spans="2:16" x14ac:dyDescent="0.25">
      <c r="B12" s="104"/>
      <c r="C12" s="106"/>
      <c r="D12" s="106"/>
      <c r="E12" s="108"/>
      <c r="F12" s="54" t="s">
        <v>48</v>
      </c>
      <c r="G12" s="22" t="s">
        <v>48</v>
      </c>
      <c r="H12" s="114"/>
      <c r="J12" s="54" t="s">
        <v>48</v>
      </c>
      <c r="K12" s="22" t="s">
        <v>48</v>
      </c>
      <c r="L12" s="114"/>
      <c r="N12" s="54" t="s">
        <v>48</v>
      </c>
      <c r="O12" s="22" t="s">
        <v>48</v>
      </c>
      <c r="P12" s="114"/>
    </row>
    <row r="13" spans="2:16" x14ac:dyDescent="0.25">
      <c r="B13" s="20">
        <v>1</v>
      </c>
      <c r="C13" s="5"/>
      <c r="D13" s="5"/>
      <c r="E13" s="61"/>
      <c r="F13" s="55">
        <v>42556</v>
      </c>
      <c r="G13" s="25">
        <v>42969</v>
      </c>
      <c r="H13" s="26">
        <f>+G13-F13</f>
        <v>413</v>
      </c>
      <c r="J13" s="55"/>
      <c r="K13" s="25"/>
      <c r="L13" s="56">
        <f>+K13-J13</f>
        <v>0</v>
      </c>
      <c r="N13" s="55"/>
      <c r="O13" s="25"/>
      <c r="P13" s="56">
        <f>+O13-N13</f>
        <v>0</v>
      </c>
    </row>
    <row r="14" spans="2:16" x14ac:dyDescent="0.25">
      <c r="B14" s="20">
        <f>+B13+1</f>
        <v>2</v>
      </c>
      <c r="C14" s="5"/>
      <c r="D14" s="5"/>
      <c r="E14" s="61"/>
      <c r="F14" s="55">
        <v>41734</v>
      </c>
      <c r="G14" s="25">
        <v>42238</v>
      </c>
      <c r="H14" s="26">
        <f t="shared" ref="H14:H19" si="0">+G14-F14</f>
        <v>504</v>
      </c>
      <c r="J14" s="55">
        <v>41734</v>
      </c>
      <c r="K14" s="25">
        <v>42238</v>
      </c>
      <c r="L14" s="56">
        <f t="shared" ref="L14" si="1">+K14-J14</f>
        <v>504</v>
      </c>
      <c r="N14" s="55">
        <v>41734</v>
      </c>
      <c r="O14" s="25">
        <v>42238</v>
      </c>
      <c r="P14" s="56">
        <f t="shared" ref="P14" si="2">+O14-N14</f>
        <v>504</v>
      </c>
    </row>
    <row r="15" spans="2:16" x14ac:dyDescent="0.25">
      <c r="B15" s="20">
        <f t="shared" ref="B15:B18" si="3">+B14+1</f>
        <v>3</v>
      </c>
      <c r="C15" s="5"/>
      <c r="D15" s="5"/>
      <c r="E15" s="61"/>
      <c r="F15" s="55"/>
      <c r="G15" s="25"/>
      <c r="H15" s="26">
        <f t="shared" si="0"/>
        <v>0</v>
      </c>
      <c r="J15" s="57"/>
      <c r="K15" s="23"/>
      <c r="L15" s="58"/>
      <c r="N15" s="57"/>
      <c r="O15" s="23"/>
      <c r="P15" s="58"/>
    </row>
    <row r="16" spans="2:16" x14ac:dyDescent="0.25">
      <c r="B16" s="20">
        <f t="shared" si="3"/>
        <v>4</v>
      </c>
      <c r="C16" s="5"/>
      <c r="D16" s="5"/>
      <c r="E16" s="61"/>
      <c r="F16" s="55"/>
      <c r="G16" s="25"/>
      <c r="H16" s="26">
        <f t="shared" si="0"/>
        <v>0</v>
      </c>
      <c r="J16" s="57"/>
      <c r="K16" s="23"/>
      <c r="L16" s="58"/>
      <c r="N16" s="57"/>
      <c r="O16" s="23"/>
      <c r="P16" s="58"/>
    </row>
    <row r="17" spans="2:16" x14ac:dyDescent="0.25">
      <c r="B17" s="20">
        <f t="shared" si="3"/>
        <v>5</v>
      </c>
      <c r="C17" s="5"/>
      <c r="D17" s="5"/>
      <c r="E17" s="61"/>
      <c r="F17" s="55"/>
      <c r="G17" s="25"/>
      <c r="H17" s="26">
        <f t="shared" si="0"/>
        <v>0</v>
      </c>
      <c r="J17" s="57"/>
      <c r="K17" s="23"/>
      <c r="L17" s="58"/>
      <c r="N17" s="57"/>
      <c r="O17" s="23"/>
      <c r="P17" s="58"/>
    </row>
    <row r="18" spans="2:16" x14ac:dyDescent="0.25">
      <c r="B18" s="20">
        <f t="shared" si="3"/>
        <v>6</v>
      </c>
      <c r="C18" s="5"/>
      <c r="D18" s="5"/>
      <c r="E18" s="61"/>
      <c r="F18" s="55"/>
      <c r="G18" s="25"/>
      <c r="H18" s="26">
        <f t="shared" si="0"/>
        <v>0</v>
      </c>
      <c r="J18" s="57"/>
      <c r="K18" s="23"/>
      <c r="L18" s="58"/>
      <c r="N18" s="57"/>
      <c r="O18" s="23"/>
      <c r="P18" s="58"/>
    </row>
    <row r="19" spans="2:16" ht="15.75" thickBot="1" x14ac:dyDescent="0.3">
      <c r="B19" s="12"/>
      <c r="C19" s="13"/>
      <c r="D19" s="13"/>
      <c r="E19" s="62"/>
      <c r="F19" s="63"/>
      <c r="G19" s="28"/>
      <c r="H19" s="64">
        <f t="shared" si="0"/>
        <v>0</v>
      </c>
      <c r="J19" s="59"/>
      <c r="K19" s="24"/>
      <c r="L19" s="60"/>
      <c r="N19" s="59"/>
      <c r="O19" s="24"/>
      <c r="P19" s="60"/>
    </row>
    <row r="20" spans="2:16" ht="15.75" thickBot="1" x14ac:dyDescent="0.3">
      <c r="G20" s="14" t="s">
        <v>47</v>
      </c>
      <c r="H20" s="27">
        <f>SUM(H13:H19)</f>
        <v>917</v>
      </c>
      <c r="K20" s="14" t="s">
        <v>47</v>
      </c>
      <c r="L20" s="27">
        <f>SUM(L13:L19)</f>
        <v>504</v>
      </c>
      <c r="O20" s="14" t="s">
        <v>47</v>
      </c>
      <c r="P20" s="27">
        <f>SUM(P13:P19)</f>
        <v>504</v>
      </c>
    </row>
    <row r="24" spans="2:16" ht="15.75" thickBot="1" x14ac:dyDescent="0.3"/>
    <row r="25" spans="2:16" ht="15.75" thickTop="1" x14ac:dyDescent="0.25">
      <c r="C25" s="18" t="s">
        <v>32</v>
      </c>
      <c r="D25" s="18"/>
    </row>
    <row r="26" spans="2:16" x14ac:dyDescent="0.25">
      <c r="C26" t="s">
        <v>44</v>
      </c>
    </row>
    <row r="27" spans="2:16" x14ac:dyDescent="0.25">
      <c r="C27" t="s">
        <v>45</v>
      </c>
    </row>
    <row r="28" spans="2:16" x14ac:dyDescent="0.25">
      <c r="C28" t="s">
        <v>31</v>
      </c>
    </row>
    <row r="30" spans="2:16" ht="15.75" thickBot="1" x14ac:dyDescent="0.3"/>
    <row r="31" spans="2:16" ht="35.450000000000003" customHeight="1" x14ac:dyDescent="0.25">
      <c r="C31" s="123" t="s">
        <v>34</v>
      </c>
      <c r="D31" s="124"/>
      <c r="E31" s="124"/>
      <c r="F31" s="124"/>
      <c r="G31" s="124"/>
      <c r="H31" s="124"/>
      <c r="I31" s="124"/>
      <c r="J31" s="124"/>
      <c r="K31" s="124"/>
      <c r="L31" s="125"/>
      <c r="M31" s="71"/>
    </row>
    <row r="32" spans="2:16" ht="15" customHeight="1" x14ac:dyDescent="0.25">
      <c r="C32" s="117" t="s">
        <v>64</v>
      </c>
      <c r="D32" s="118"/>
      <c r="E32" s="118"/>
      <c r="F32" s="118"/>
      <c r="G32" s="118"/>
      <c r="H32" s="118"/>
      <c r="I32" s="118"/>
      <c r="J32" s="118"/>
      <c r="K32" s="118"/>
      <c r="L32" s="119"/>
      <c r="M32" s="69"/>
      <c r="N32" s="70"/>
    </row>
    <row r="33" spans="3:13" ht="24.6" customHeight="1" x14ac:dyDescent="0.25">
      <c r="C33" s="120" t="s">
        <v>35</v>
      </c>
      <c r="D33" s="121"/>
      <c r="E33" s="121"/>
      <c r="F33" s="121"/>
      <c r="G33" s="121"/>
      <c r="H33" s="121"/>
      <c r="I33" s="121"/>
      <c r="J33" s="121"/>
      <c r="K33" s="121"/>
      <c r="L33" s="122"/>
      <c r="M33" s="69"/>
    </row>
    <row r="34" spans="3:13" ht="15.75" thickBot="1" x14ac:dyDescent="0.3">
      <c r="C34" s="115" t="s">
        <v>36</v>
      </c>
      <c r="D34" s="116"/>
      <c r="E34" s="72"/>
      <c r="F34" s="72"/>
      <c r="G34" s="72"/>
      <c r="H34" s="73"/>
      <c r="I34" s="72"/>
      <c r="J34" s="72"/>
      <c r="K34" s="72"/>
      <c r="L34" s="74"/>
      <c r="M34" s="19"/>
    </row>
  </sheetData>
  <mergeCells count="15">
    <mergeCell ref="J10:L10"/>
    <mergeCell ref="L11:L12"/>
    <mergeCell ref="C34:D34"/>
    <mergeCell ref="N10:P10"/>
    <mergeCell ref="P11:P12"/>
    <mergeCell ref="H11:H12"/>
    <mergeCell ref="C32:L32"/>
    <mergeCell ref="C33:L33"/>
    <mergeCell ref="C31:L31"/>
    <mergeCell ref="B11:B12"/>
    <mergeCell ref="C11:C12"/>
    <mergeCell ref="D11:D12"/>
    <mergeCell ref="E11:E12"/>
    <mergeCell ref="C2:H2"/>
    <mergeCell ref="F10:H10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tabSelected="1" zoomScale="90" zoomScaleNormal="90" workbookViewId="0">
      <selection activeCell="C9" sqref="C9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09" t="s">
        <v>39</v>
      </c>
      <c r="D2" s="109"/>
      <c r="E2" s="109"/>
      <c r="F2" s="109"/>
      <c r="G2" s="109"/>
    </row>
    <row r="5" spans="2:7" x14ac:dyDescent="0.25">
      <c r="C5" s="16" t="s">
        <v>49</v>
      </c>
      <c r="D5" s="16" t="str">
        <f>'HV-3 - EXPERIENCIA LABORAL '!D5</f>
        <v>Especialista técnico de programación Multianual Bienes, Servicios y Obras para el Proyecto Mejoramiento del Servicio de Abastecimiento de Bienes, Servicios y Obras</v>
      </c>
    </row>
    <row r="6" spans="2:7" x14ac:dyDescent="0.25">
      <c r="C6" s="16" t="s">
        <v>24</v>
      </c>
      <c r="D6" s="7" t="str">
        <f>'HV -2 - FORMACIÓN ACADÉMICA'!C5</f>
        <v>012-2023-CI-BID/5696</v>
      </c>
    </row>
    <row r="7" spans="2:7" x14ac:dyDescent="0.25">
      <c r="C7" s="16" t="s">
        <v>3</v>
      </c>
      <c r="D7" s="49"/>
    </row>
    <row r="8" spans="2:7" x14ac:dyDescent="0.25">
      <c r="C8" s="16" t="s">
        <v>53</v>
      </c>
      <c r="D8" s="16" t="s">
        <v>60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31" t="s">
        <v>2</v>
      </c>
      <c r="C11" s="126" t="s">
        <v>0</v>
      </c>
      <c r="D11" s="126" t="s">
        <v>40</v>
      </c>
      <c r="E11" s="126" t="s">
        <v>41</v>
      </c>
      <c r="F11" s="126" t="s">
        <v>42</v>
      </c>
      <c r="G11" s="133" t="s">
        <v>54</v>
      </c>
    </row>
    <row r="12" spans="2:7" x14ac:dyDescent="0.25">
      <c r="B12" s="132"/>
      <c r="C12" s="127"/>
      <c r="D12" s="127"/>
      <c r="E12" s="127"/>
      <c r="F12" s="127"/>
      <c r="G12" s="134"/>
    </row>
    <row r="13" spans="2:7" x14ac:dyDescent="0.25">
      <c r="B13" s="20">
        <v>1</v>
      </c>
      <c r="C13" s="5"/>
      <c r="D13" s="5"/>
      <c r="E13" s="5"/>
      <c r="F13" s="5"/>
      <c r="G13" s="11"/>
    </row>
    <row r="14" spans="2:7" x14ac:dyDescent="0.25">
      <c r="B14" s="20">
        <v>2</v>
      </c>
      <c r="C14" s="5"/>
      <c r="D14" s="5"/>
      <c r="E14" s="5"/>
      <c r="F14" s="5"/>
      <c r="G14" s="11"/>
    </row>
    <row r="15" spans="2:7" ht="15.75" thickBot="1" x14ac:dyDescent="0.3">
      <c r="B15" s="50">
        <v>3</v>
      </c>
      <c r="C15" s="13"/>
      <c r="D15" s="13"/>
      <c r="E15" s="13"/>
      <c r="F15" s="13"/>
      <c r="G15" s="51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8" t="s">
        <v>43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</row>
    <row r="28" spans="3:15" ht="53.45" customHeight="1" x14ac:dyDescent="0.25">
      <c r="C28" s="78" t="s">
        <v>46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cp:lastPrinted>2023-06-15T21:08:07Z</cp:lastPrinted>
  <dcterms:created xsi:type="dcterms:W3CDTF">2020-05-22T00:43:03Z</dcterms:created>
  <dcterms:modified xsi:type="dcterms:W3CDTF">2023-11-15T19:43:25Z</dcterms:modified>
</cp:coreProperties>
</file>