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ID 5301\DIGITAL\2023\Consultorias Individuales\101-2023-CI-5301  Análisis Procesos Dígitales\5. Convocatoria\"/>
    </mc:Choice>
  </mc:AlternateContent>
  <bookViews>
    <workbookView xWindow="0" yWindow="0" windowWidth="20490" windowHeight="7755" tabRatio="734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9" l="1"/>
  <c r="L12" i="9"/>
  <c r="L19" i="9" s="1"/>
  <c r="D6" i="8"/>
  <c r="D6" i="9"/>
  <c r="D5" i="9"/>
  <c r="D5" i="8" s="1"/>
  <c r="B13" i="9"/>
  <c r="B14" i="9" s="1"/>
  <c r="B15" i="9" s="1"/>
  <c r="B16" i="9" s="1"/>
  <c r="B17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<sst xmlns="http://schemas.openxmlformats.org/spreadsheetml/2006/main" count="90" uniqueCount="63">
  <si>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</si>
  <si>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</si>
  <si>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</si>
  <si>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</si>
  <si>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</si>
  <si>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</si>
  <si>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</si>
  <si>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</si>
  <si>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</si>
  <si>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</si>
  <si>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</si>
  <si>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</si>
  <si>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</si>
  <si>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</si>
  <si>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</si>
  <si>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</si>
  <si>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</si>
  <si>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</si>
  <si>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</si>
  <si>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</si>
  <si>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</si>
  <si>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</si>
  <si>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</si>
  <si>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</si>
  <si>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</si>
  <si>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</si>
  <si>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</si>
  <si>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</si>
  <si>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</si>
  <si>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</si>
  <si>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</si>
  <si>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</si>
  <si>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</si>
  <si>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</si>
  <si>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</si>
  <si>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</si>
  <si>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</si>
  <si>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</si>
  <si>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</si>
  <si>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</si>
  <si>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</si>
  <si>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</si>
  <si>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</si>
  <si>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</si>
  <si>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</si>
  <si>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</si>
  <si>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</si>
  <si>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</si>
  <si>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</si>
  <si>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</si>
  <si>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</si>
  <si>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</si>
  <si>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</si>
  <si>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 xml:space="preserve">FORMACION ADICIONAL </t>
  </si>
  <si>
    <t>** LAS FECHAS DE INICIO Y FIN CONSIGNADAS NO DEBEN TRASLAPARSE CON OTROS SERVCIOS REALIZADOS EN EL MISMO PERIODO.</t>
  </si>
  <si>
    <t>Consultoría especializada para el análisis de procesos digitales en el marco de la normativa nacional vigente, estándares, normas técnicas y mejores prácticas para el cuadro Multianual de Necesidades</t>
  </si>
  <si>
    <t xml:space="preserve">101-2023-CI-BID/5301 </t>
  </si>
  <si>
    <t>En la presente sección el candidato podrá detallar las referencias personales.</t>
  </si>
  <si>
    <t>EXPERIENCIA GENERAL: Mínima 4 años en entidades públicas y/o privadas.</t>
  </si>
  <si>
    <r>
      <t xml:space="preserve">SE REQUIERE COMO MÍNIMO OBLIGATORIO: 
(i) </t>
    </r>
    <r>
      <rPr>
        <b/>
        <u/>
        <sz val="11"/>
        <color rgb="FFFF0000"/>
        <rFont val="Calibri"/>
        <family val="2"/>
        <scheme val="minor"/>
      </rPr>
      <t xml:space="preserve">Bachiller </t>
    </r>
    <r>
      <rPr>
        <b/>
        <sz val="11"/>
        <color rgb="FFFF0000"/>
        <rFont val="Calibri"/>
        <family val="2"/>
        <scheme val="minor"/>
      </rPr>
      <t>en Ingeniería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afines;</t>
    </r>
    <r>
      <rPr>
        <b/>
        <u/>
        <sz val="11"/>
        <color rgb="FFFF0000"/>
        <rFont val="Calibri"/>
        <family val="2"/>
        <scheme val="minor"/>
      </rPr>
      <t xml:space="preserve"> y/o técnico profesional</t>
    </r>
    <r>
      <rPr>
        <b/>
        <sz val="11"/>
        <color rgb="FFFF0000"/>
        <rFont val="Calibri"/>
        <family val="2"/>
        <scheme val="minor"/>
      </rPr>
      <t xml:space="preserve"> en las carreras de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afines.</t>
    </r>
  </si>
  <si>
    <t>SE REQUIERE COMO MÍNIMO OBLIGATORIO: 
i) Curso o programa de especialización o diplomado en Ethical hacking y/o pentesting y/o web application penetration testing y/o hardening de seguridad sistemas operativos y servicios y/o introducción al blockchain y/o ISO 27001 y/o auditor interno ISO 27001 y/o habilidades digitales y/o fundamentos de seguridad de la información y/o desarrollo seguro de software y/o conceptos básicos de análisis forense digital y/o soluciones de forense digital y/o gestión de ciberseguridad y/o seguridad perimetral y/o soluciones de firewall y/o soluciones antispam, soluciones de multifactor, soluciones de gestión de identidades y/o soluciones de balanceo de aplicaciones y/o soluciones de módulo de seguridad de hardware (HSM) y/o soluciones de  desarrollo seguro y/o soluciones de gestión de código y/o soluciones de detección y respuesta extendidas (XDR) y/o soluciones orquestación, automatización y respuesta de seguridad (SOAR) y/o Implementación de SGSI alineado a la ISO 27001 y/o Auditoria y seguridad de tecnologías de la información (mínimo 150 horas lectivas acumuladas). 
Asimismo, podrá registrar otros estudios como talleres, seminarios o cursos o programas de especialización o diplomados en las mismas temáticas.</t>
  </si>
  <si>
    <t xml:space="preserve">FINALMENTE, SE REQUIERE COMO MÍNIMO OBLIGATORIO haber culminado algún estudio en cada una de las siguientes temáticas: 
• Implementación de SGSI alineado a la ISO 27001
• Auditoria y seguridad de tecnologías de la información
• Gestión de Ciberseguridad.
• Ethical Hacking.
• CSI Controls.
• NIST Framework.
Deseable:
• DDoS o similares. 
• Antimalware o IAM o MFA.
• ISO 27002, ISO 27032
• NIST 800-53, NIST 800-150
• Lenguaje de programación en Python y/o Java y/o Java Script y/o C y/o C++.
</t>
  </si>
  <si>
    <t>EXPERIENCIA ESPECIFICA: Mínima de 03 años en ciberseguridad y/o seguridad de la información y/o redes y/o tecnologías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</si>
</sst>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/>
    <xf numFmtId="0" fontId="0" fillId="0" borderId="0" xfId="0" applyFont="1"/>
    <xf numFmtId="0" fontId="4" fillId="2" borderId="0" xfId="0" applyFont="1" applyFill="1"/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topLeftCell="A3" zoomScale="80" zoomScaleNormal="80" workbookViewId="0">
      <selection activeCell="L22" sqref="L22"/>
    </sheetView>
  </sheetViews>
  <sheetFormatPr baseColWidth="10" defaultColWidth="11.42578125" defaultRowHeight="15" x14ac:dyDescent="0.25"/>
  <cols>
    <col min="1" max="1" width="5.28515625" customWidth="1"/>
    <col min="2" max="2" width="30.28515625" customWidth="1"/>
    <col min="3" max="3" width="24" customWidth="1"/>
    <col min="4" max="4" width="21.85546875" customWidth="1"/>
    <col min="5" max="7" width="8.85546875" customWidth="1"/>
    <col min="8" max="8" width="31.140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s="72" customFormat="1" ht="28.5" customHeight="1" x14ac:dyDescent="0.25">
      <c r="B4" s="66" t="s">
        <v>48</v>
      </c>
      <c r="C4" s="74" t="s">
        <v>55</v>
      </c>
      <c r="D4" s="74"/>
      <c r="E4" s="74"/>
      <c r="F4" s="74"/>
      <c r="G4" s="74"/>
      <c r="H4" s="74"/>
      <c r="I4" s="74"/>
    </row>
    <row r="5" spans="2:9" s="72" customFormat="1" x14ac:dyDescent="0.25">
      <c r="B5" s="66" t="s">
        <v>24</v>
      </c>
      <c r="C5" s="73" t="s">
        <v>56</v>
      </c>
    </row>
    <row r="6" spans="2:9" s="72" customFormat="1" x14ac:dyDescent="0.25">
      <c r="B6" s="66" t="s">
        <v>3</v>
      </c>
      <c r="C6" s="49"/>
    </row>
    <row r="7" spans="2:9" x14ac:dyDescent="0.25">
      <c r="B7" s="16"/>
      <c r="C7" s="2"/>
    </row>
    <row r="8" spans="2:9" ht="138" customHeight="1" thickBot="1" x14ac:dyDescent="0.3">
      <c r="B8" s="65" t="s">
        <v>25</v>
      </c>
      <c r="C8" s="87" t="s">
        <v>59</v>
      </c>
      <c r="D8" s="87"/>
      <c r="E8" s="87"/>
      <c r="F8" s="87"/>
      <c r="G8" s="87"/>
      <c r="H8" s="87"/>
      <c r="I8" s="87"/>
    </row>
    <row r="9" spans="2:9" ht="51.75" customHeight="1" thickBot="1" x14ac:dyDescent="0.3">
      <c r="B9" s="76" t="s">
        <v>29</v>
      </c>
      <c r="C9" s="76" t="s">
        <v>4</v>
      </c>
      <c r="D9" s="85" t="s">
        <v>5</v>
      </c>
      <c r="E9" s="78" t="s">
        <v>14</v>
      </c>
      <c r="F9" s="79"/>
      <c r="G9" s="80"/>
      <c r="H9" s="83" t="s">
        <v>6</v>
      </c>
      <c r="I9" s="81" t="s">
        <v>7</v>
      </c>
    </row>
    <row r="10" spans="2:9" ht="25.9" customHeight="1" thickBot="1" x14ac:dyDescent="0.3">
      <c r="B10" s="77"/>
      <c r="C10" s="77"/>
      <c r="D10" s="86"/>
      <c r="E10" s="29" t="s">
        <v>11</v>
      </c>
      <c r="F10" s="29" t="s">
        <v>12</v>
      </c>
      <c r="G10" s="29" t="s">
        <v>13</v>
      </c>
      <c r="H10" s="84"/>
      <c r="I10" s="82"/>
    </row>
    <row r="11" spans="2:9" ht="15.75" thickBot="1" x14ac:dyDescent="0.3">
      <c r="B11" s="30" t="s">
        <v>8</v>
      </c>
      <c r="C11" s="31"/>
      <c r="D11" s="31"/>
      <c r="E11" s="31"/>
      <c r="F11" s="31"/>
      <c r="G11" s="32"/>
      <c r="H11" s="31"/>
      <c r="I11" s="32"/>
    </row>
    <row r="12" spans="2:9" ht="15.75" thickBot="1" x14ac:dyDescent="0.3">
      <c r="B12" s="33" t="s">
        <v>9</v>
      </c>
      <c r="C12" s="34"/>
      <c r="D12" s="35"/>
      <c r="E12" s="35"/>
      <c r="F12" s="36"/>
      <c r="G12" s="33"/>
      <c r="H12" s="36"/>
      <c r="I12" s="33"/>
    </row>
    <row r="13" spans="2:9" ht="15.75" thickBot="1" x14ac:dyDescent="0.3">
      <c r="B13" s="37" t="s">
        <v>10</v>
      </c>
      <c r="C13" s="38"/>
      <c r="D13" s="38"/>
      <c r="E13" s="38"/>
      <c r="F13" s="38"/>
      <c r="G13" s="39"/>
      <c r="H13" s="38"/>
      <c r="I13" s="40"/>
    </row>
    <row r="14" spans="2:9" x14ac:dyDescent="0.25">
      <c r="B14" s="44"/>
      <c r="C14" s="45"/>
      <c r="D14" s="45"/>
      <c r="E14" s="45"/>
      <c r="F14" s="45"/>
      <c r="G14" s="44"/>
      <c r="H14" s="45"/>
      <c r="I14" s="44"/>
    </row>
    <row r="15" spans="2:9" ht="15.75" thickBot="1" x14ac:dyDescent="0.3">
      <c r="B15" s="44"/>
      <c r="C15" s="45"/>
      <c r="D15" s="45"/>
      <c r="E15" s="45"/>
      <c r="F15" s="45"/>
      <c r="G15" s="44"/>
      <c r="H15" s="45"/>
      <c r="I15" s="44"/>
    </row>
    <row r="16" spans="2:9" ht="15.75" thickBot="1" x14ac:dyDescent="0.3">
      <c r="B16" s="43"/>
      <c r="C16" s="47" t="s">
        <v>50</v>
      </c>
      <c r="D16" s="46"/>
      <c r="E16" s="46"/>
      <c r="H16" s="45"/>
      <c r="I16" s="44"/>
    </row>
    <row r="17" spans="2:9" ht="26.25" thickBot="1" x14ac:dyDescent="0.3">
      <c r="B17" s="48" t="s">
        <v>49</v>
      </c>
      <c r="C17" s="41"/>
      <c r="D17" s="42"/>
      <c r="E17" s="42"/>
      <c r="F17" s="42"/>
      <c r="G17" s="42"/>
      <c r="H17" s="42"/>
      <c r="I17" s="42"/>
    </row>
    <row r="18" spans="2:9" x14ac:dyDescent="0.25">
      <c r="B18" s="42"/>
      <c r="C18" s="42"/>
      <c r="D18" s="42"/>
      <c r="E18" s="42"/>
      <c r="F18" s="42"/>
      <c r="G18" s="42"/>
      <c r="H18" s="42"/>
      <c r="I18" s="42"/>
    </row>
    <row r="19" spans="2:9" ht="26.25" customHeight="1" x14ac:dyDescent="0.25">
      <c r="B19" s="75" t="s">
        <v>51</v>
      </c>
      <c r="C19" s="75"/>
      <c r="D19" s="75"/>
      <c r="E19" s="75"/>
      <c r="F19" s="75"/>
      <c r="G19" s="75"/>
      <c r="H19" s="75"/>
      <c r="I19" s="75"/>
    </row>
    <row r="22" spans="2:9" ht="202.5" customHeight="1" x14ac:dyDescent="0.25">
      <c r="B22" s="66" t="s">
        <v>53</v>
      </c>
      <c r="C22" s="87" t="s">
        <v>60</v>
      </c>
      <c r="D22" s="87"/>
      <c r="E22" s="87"/>
      <c r="F22" s="87"/>
      <c r="G22" s="87"/>
      <c r="H22" s="87"/>
      <c r="I22" s="87"/>
    </row>
    <row r="23" spans="2:9" ht="222" customHeight="1" thickBot="1" x14ac:dyDescent="0.3">
      <c r="C23" s="87" t="s">
        <v>61</v>
      </c>
      <c r="D23" s="87"/>
      <c r="E23" s="87"/>
      <c r="F23" s="87"/>
      <c r="G23" s="87"/>
      <c r="H23" s="87"/>
      <c r="I23" s="87"/>
    </row>
    <row r="24" spans="2:9" ht="36.6" customHeight="1" x14ac:dyDescent="0.25">
      <c r="B24" s="94" t="s">
        <v>15</v>
      </c>
      <c r="C24" s="94" t="s">
        <v>16</v>
      </c>
      <c r="D24" s="98" t="s">
        <v>17</v>
      </c>
      <c r="E24" s="91" t="s">
        <v>19</v>
      </c>
      <c r="F24" s="92"/>
      <c r="G24" s="93"/>
      <c r="H24" s="96" t="s">
        <v>18</v>
      </c>
      <c r="I24" s="94" t="s">
        <v>7</v>
      </c>
    </row>
    <row r="25" spans="2:9" ht="27" customHeight="1" thickBot="1" x14ac:dyDescent="0.3">
      <c r="B25" s="95"/>
      <c r="C25" s="95"/>
      <c r="D25" s="99"/>
      <c r="E25" s="8" t="s">
        <v>11</v>
      </c>
      <c r="F25" s="9" t="s">
        <v>12</v>
      </c>
      <c r="G25" s="10" t="s">
        <v>13</v>
      </c>
      <c r="H25" s="97"/>
      <c r="I25" s="95"/>
    </row>
    <row r="26" spans="2:9" ht="15.75" thickBot="1" x14ac:dyDescent="0.3">
      <c r="B26" s="6"/>
      <c r="C26" s="6"/>
      <c r="D26" s="6"/>
      <c r="E26" s="6"/>
      <c r="F26" s="6"/>
      <c r="G26" s="6"/>
      <c r="H26" s="6"/>
      <c r="I26" s="6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5" spans="2:9" ht="15.75" thickBot="1" x14ac:dyDescent="0.3"/>
    <row r="36" spans="2:9" ht="15.75" thickTop="1" x14ac:dyDescent="0.25">
      <c r="B36" s="18" t="s">
        <v>32</v>
      </c>
      <c r="C36" s="18"/>
    </row>
    <row r="37" spans="2:9" x14ac:dyDescent="0.25">
      <c r="B37" t="s">
        <v>43</v>
      </c>
    </row>
    <row r="38" spans="2:9" x14ac:dyDescent="0.25">
      <c r="B38" t="s">
        <v>44</v>
      </c>
    </row>
    <row r="39" spans="2:9" x14ac:dyDescent="0.25">
      <c r="B39" t="s">
        <v>31</v>
      </c>
    </row>
    <row r="42" spans="2:9" ht="32.450000000000003" customHeight="1" x14ac:dyDescent="0.25">
      <c r="B42" s="88" t="s">
        <v>26</v>
      </c>
      <c r="C42" s="89"/>
      <c r="D42" s="89"/>
      <c r="E42" s="89"/>
      <c r="F42" s="89"/>
      <c r="G42" s="89"/>
      <c r="H42" s="89"/>
      <c r="I42" s="90"/>
    </row>
    <row r="44" spans="2:9" x14ac:dyDescent="0.25">
      <c r="B44" s="3" t="s">
        <v>28</v>
      </c>
    </row>
    <row r="45" spans="2:9" x14ac:dyDescent="0.25">
      <c r="B45" s="4" t="s">
        <v>27</v>
      </c>
    </row>
    <row r="46" spans="2:9" x14ac:dyDescent="0.25">
      <c r="B46" s="4" t="s">
        <v>33</v>
      </c>
    </row>
    <row r="47" spans="2:9" x14ac:dyDescent="0.25">
      <c r="B47" s="17" t="s">
        <v>30</v>
      </c>
    </row>
    <row r="49" spans="2:4" x14ac:dyDescent="0.25">
      <c r="B49" s="1"/>
    </row>
    <row r="50" spans="2:4" x14ac:dyDescent="0.25">
      <c r="D50" s="1"/>
    </row>
    <row r="51" spans="2:4" x14ac:dyDescent="0.25">
      <c r="C51" s="1"/>
    </row>
  </sheetData>
  <mergeCells count="18">
    <mergeCell ref="C22:I22"/>
    <mergeCell ref="B42:I42"/>
    <mergeCell ref="E24:G24"/>
    <mergeCell ref="I24:I25"/>
    <mergeCell ref="H24:H25"/>
    <mergeCell ref="D24:D25"/>
    <mergeCell ref="C24:C25"/>
    <mergeCell ref="B24:B25"/>
    <mergeCell ref="C23:I23"/>
    <mergeCell ref="C4:I4"/>
    <mergeCell ref="B19:I19"/>
    <mergeCell ref="B9:B10"/>
    <mergeCell ref="E9:G9"/>
    <mergeCell ref="I9:I10"/>
    <mergeCell ref="H9:H10"/>
    <mergeCell ref="D9:D10"/>
    <mergeCell ref="C9:C10"/>
    <mergeCell ref="C8:I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abSelected="1" zoomScale="80" zoomScaleNormal="80" workbookViewId="0">
      <selection activeCell="E9" sqref="E9"/>
    </sheetView>
  </sheetViews>
  <sheetFormatPr baseColWidth="10" defaultColWidth="11.42578125" defaultRowHeight="15" x14ac:dyDescent="0.25"/>
  <cols>
    <col min="1" max="2" width="4" customWidth="1"/>
    <col min="3" max="3" width="27.85546875" customWidth="1"/>
    <col min="4" max="4" width="21.7109375" customWidth="1"/>
    <col min="5" max="5" width="25.42578125" customWidth="1"/>
    <col min="6" max="7" width="15.42578125" customWidth="1"/>
    <col min="8" max="8" width="15.42578125" style="21" customWidth="1"/>
    <col min="9" max="9" width="1" customWidth="1"/>
    <col min="10" max="12" width="16.7109375" customWidth="1"/>
    <col min="13" max="13" width="0.7109375" customWidth="1"/>
  </cols>
  <sheetData>
    <row r="2" spans="2:12" ht="18.75" x14ac:dyDescent="0.3">
      <c r="C2" s="105" t="s">
        <v>38</v>
      </c>
      <c r="D2" s="105"/>
      <c r="E2" s="105"/>
      <c r="F2" s="105"/>
      <c r="G2" s="105"/>
      <c r="H2" s="105"/>
    </row>
    <row r="5" spans="2:12" ht="33.75" customHeight="1" x14ac:dyDescent="0.25">
      <c r="C5" s="16" t="s">
        <v>48</v>
      </c>
      <c r="D5" s="132" t="str">
        <f>'HV -2 - FORMACIÓN ACADÉMICA'!C4</f>
        <v>Consultoría especializada para el análisis de procesos digitales en el marco de la normativa nacional vigente, estándares, normas técnicas y mejores prácticas para el cuadro Multianual de Necesidades</v>
      </c>
      <c r="E5" s="132"/>
      <c r="F5" s="132"/>
      <c r="G5" s="132"/>
      <c r="H5" s="132"/>
      <c r="I5" s="132"/>
      <c r="J5" s="132"/>
      <c r="K5" s="132"/>
      <c r="L5" s="132"/>
    </row>
    <row r="6" spans="2:12" x14ac:dyDescent="0.25">
      <c r="C6" s="16" t="s">
        <v>24</v>
      </c>
      <c r="D6" s="7" t="str">
        <f>'HV -2 - FORMACIÓN ACADÉMICA'!C5</f>
        <v xml:space="preserve">101-2023-CI-BID/5301 </v>
      </c>
    </row>
    <row r="7" spans="2:12" x14ac:dyDescent="0.25">
      <c r="C7" s="16" t="s">
        <v>3</v>
      </c>
      <c r="D7" s="49"/>
    </row>
    <row r="8" spans="2:12" ht="15.75" thickBot="1" x14ac:dyDescent="0.3">
      <c r="C8" s="3"/>
    </row>
    <row r="9" spans="2:12" ht="60" customHeight="1" thickBot="1" x14ac:dyDescent="0.3">
      <c r="F9" s="106" t="s">
        <v>58</v>
      </c>
      <c r="G9" s="107"/>
      <c r="H9" s="108"/>
      <c r="J9" s="106" t="s">
        <v>62</v>
      </c>
      <c r="K9" s="107"/>
      <c r="L9" s="108"/>
    </row>
    <row r="10" spans="2:12" ht="32.25" customHeight="1" x14ac:dyDescent="0.25">
      <c r="B10" s="111" t="s">
        <v>2</v>
      </c>
      <c r="C10" s="113" t="s">
        <v>0</v>
      </c>
      <c r="D10" s="113" t="s">
        <v>1</v>
      </c>
      <c r="E10" s="115" t="s">
        <v>20</v>
      </c>
      <c r="F10" s="52" t="s">
        <v>21</v>
      </c>
      <c r="G10" s="53" t="s">
        <v>22</v>
      </c>
      <c r="H10" s="100" t="s">
        <v>23</v>
      </c>
      <c r="J10" s="52" t="s">
        <v>21</v>
      </c>
      <c r="K10" s="53" t="s">
        <v>22</v>
      </c>
      <c r="L10" s="100" t="s">
        <v>23</v>
      </c>
    </row>
    <row r="11" spans="2:12" x14ac:dyDescent="0.25">
      <c r="B11" s="112"/>
      <c r="C11" s="114"/>
      <c r="D11" s="114"/>
      <c r="E11" s="116"/>
      <c r="F11" s="54" t="s">
        <v>47</v>
      </c>
      <c r="G11" s="22" t="s">
        <v>47</v>
      </c>
      <c r="H11" s="101"/>
      <c r="J11" s="54" t="s">
        <v>47</v>
      </c>
      <c r="K11" s="22" t="s">
        <v>47</v>
      </c>
      <c r="L11" s="101"/>
    </row>
    <row r="12" spans="2:12" x14ac:dyDescent="0.25">
      <c r="B12" s="20">
        <v>1</v>
      </c>
      <c r="C12" s="5"/>
      <c r="D12" s="5"/>
      <c r="E12" s="61"/>
      <c r="F12" s="55">
        <v>42556</v>
      </c>
      <c r="G12" s="25">
        <v>42969</v>
      </c>
      <c r="H12" s="26">
        <f>+G12-F12</f>
        <v>413</v>
      </c>
      <c r="J12" s="55"/>
      <c r="K12" s="25"/>
      <c r="L12" s="56">
        <f>+K12-J12</f>
        <v>0</v>
      </c>
    </row>
    <row r="13" spans="2:12" x14ac:dyDescent="0.25">
      <c r="B13" s="20">
        <f>+B12+1</f>
        <v>2</v>
      </c>
      <c r="C13" s="5"/>
      <c r="D13" s="5"/>
      <c r="E13" s="61"/>
      <c r="F13" s="55">
        <v>41734</v>
      </c>
      <c r="G13" s="25">
        <v>42238</v>
      </c>
      <c r="H13" s="26">
        <f t="shared" ref="H13:H18" si="0">+G13-F13</f>
        <v>504</v>
      </c>
      <c r="J13" s="55">
        <v>41734</v>
      </c>
      <c r="K13" s="25">
        <v>42238</v>
      </c>
      <c r="L13" s="56">
        <f t="shared" ref="L13" si="1">+K13-J13</f>
        <v>504</v>
      </c>
    </row>
    <row r="14" spans="2:12" x14ac:dyDescent="0.25">
      <c r="B14" s="20">
        <f t="shared" ref="B14:B17" si="2">+B13+1</f>
        <v>3</v>
      </c>
      <c r="C14" s="5"/>
      <c r="D14" s="5"/>
      <c r="E14" s="61"/>
      <c r="F14" s="55"/>
      <c r="G14" s="25"/>
      <c r="H14" s="26">
        <f t="shared" si="0"/>
        <v>0</v>
      </c>
      <c r="J14" s="57"/>
      <c r="K14" s="23"/>
      <c r="L14" s="58"/>
    </row>
    <row r="15" spans="2:12" x14ac:dyDescent="0.25">
      <c r="B15" s="20">
        <f t="shared" si="2"/>
        <v>4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</row>
    <row r="16" spans="2:12" x14ac:dyDescent="0.25">
      <c r="B16" s="20">
        <f t="shared" si="2"/>
        <v>5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</row>
    <row r="17" spans="2:13" x14ac:dyDescent="0.25">
      <c r="B17" s="20">
        <f t="shared" si="2"/>
        <v>6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</row>
    <row r="18" spans="2:13" ht="15.75" thickBot="1" x14ac:dyDescent="0.3">
      <c r="B18" s="12"/>
      <c r="C18" s="13"/>
      <c r="D18" s="13"/>
      <c r="E18" s="62"/>
      <c r="F18" s="63"/>
      <c r="G18" s="28"/>
      <c r="H18" s="64">
        <f t="shared" si="0"/>
        <v>0</v>
      </c>
      <c r="J18" s="59"/>
      <c r="K18" s="24"/>
      <c r="L18" s="60"/>
    </row>
    <row r="19" spans="2:13" ht="15.75" thickBot="1" x14ac:dyDescent="0.3">
      <c r="G19" s="14" t="s">
        <v>46</v>
      </c>
      <c r="H19" s="27">
        <f>SUM(H12:H18)</f>
        <v>917</v>
      </c>
      <c r="K19" s="14" t="s">
        <v>46</v>
      </c>
      <c r="L19" s="27">
        <f>SUM(L12:L18)</f>
        <v>504</v>
      </c>
    </row>
    <row r="23" spans="2:13" ht="15.75" thickBot="1" x14ac:dyDescent="0.3"/>
    <row r="24" spans="2:13" ht="15.75" thickTop="1" x14ac:dyDescent="0.25">
      <c r="C24" s="18" t="s">
        <v>32</v>
      </c>
      <c r="D24" s="18"/>
    </row>
    <row r="25" spans="2:13" x14ac:dyDescent="0.25">
      <c r="C25" t="s">
        <v>43</v>
      </c>
    </row>
    <row r="26" spans="2:13" x14ac:dyDescent="0.25">
      <c r="C26" t="s">
        <v>44</v>
      </c>
    </row>
    <row r="27" spans="2:13" x14ac:dyDescent="0.25">
      <c r="C27" t="s">
        <v>31</v>
      </c>
    </row>
    <row r="29" spans="2:13" ht="15.75" thickBot="1" x14ac:dyDescent="0.3"/>
    <row r="30" spans="2:13" ht="35.450000000000003" customHeight="1" x14ac:dyDescent="0.25">
      <c r="C30" s="120" t="s">
        <v>34</v>
      </c>
      <c r="D30" s="121"/>
      <c r="E30" s="121"/>
      <c r="F30" s="121"/>
      <c r="G30" s="121"/>
      <c r="H30" s="121"/>
      <c r="I30" s="121"/>
      <c r="J30" s="121"/>
      <c r="K30" s="121"/>
      <c r="L30" s="122"/>
      <c r="M30" s="68"/>
    </row>
    <row r="31" spans="2:13" ht="15" customHeight="1" x14ac:dyDescent="0.25">
      <c r="C31" s="102" t="s">
        <v>54</v>
      </c>
      <c r="D31" s="103"/>
      <c r="E31" s="103"/>
      <c r="F31" s="103"/>
      <c r="G31" s="103"/>
      <c r="H31" s="103"/>
      <c r="I31" s="103"/>
      <c r="J31" s="103"/>
      <c r="K31" s="103"/>
      <c r="L31" s="104"/>
      <c r="M31" s="67"/>
    </row>
    <row r="32" spans="2:13" ht="30.75" customHeight="1" x14ac:dyDescent="0.25">
      <c r="C32" s="117" t="s">
        <v>35</v>
      </c>
      <c r="D32" s="118"/>
      <c r="E32" s="118"/>
      <c r="F32" s="118"/>
      <c r="G32" s="118"/>
      <c r="H32" s="118"/>
      <c r="I32" s="118"/>
      <c r="J32" s="118"/>
      <c r="K32" s="118"/>
      <c r="L32" s="119"/>
      <c r="M32" s="67"/>
    </row>
    <row r="33" spans="3:13" ht="15.75" thickBot="1" x14ac:dyDescent="0.3">
      <c r="C33" s="109" t="s">
        <v>36</v>
      </c>
      <c r="D33" s="110"/>
      <c r="E33" s="69"/>
      <c r="F33" s="69"/>
      <c r="G33" s="69"/>
      <c r="H33" s="70"/>
      <c r="I33" s="69"/>
      <c r="J33" s="69"/>
      <c r="K33" s="69"/>
      <c r="L33" s="71"/>
      <c r="M33" s="19"/>
    </row>
  </sheetData>
  <mergeCells count="14">
    <mergeCell ref="C33:D33"/>
    <mergeCell ref="B10:B11"/>
    <mergeCell ref="C10:C11"/>
    <mergeCell ref="D10:D11"/>
    <mergeCell ref="E10:E11"/>
    <mergeCell ref="C32:L32"/>
    <mergeCell ref="C30:L30"/>
    <mergeCell ref="H10:H11"/>
    <mergeCell ref="C31:L31"/>
    <mergeCell ref="C2:H2"/>
    <mergeCell ref="F9:H9"/>
    <mergeCell ref="J9:L9"/>
    <mergeCell ref="L10:L11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opLeftCell="A7"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5" t="s">
        <v>39</v>
      </c>
      <c r="D2" s="105"/>
      <c r="E2" s="105"/>
      <c r="F2" s="105"/>
      <c r="G2" s="105"/>
    </row>
    <row r="5" spans="2:7" x14ac:dyDescent="0.25">
      <c r="C5" s="16" t="s">
        <v>48</v>
      </c>
      <c r="D5" s="16" t="str">
        <f>'HV-3 - EXPERIENCIA LABORAL '!D5</f>
        <v>Consultoría especializada para el análisis de procesos digitales en el marco de la normativa nacional vigente, estándares, normas técnicas y mejores prácticas para el cuadro Multianual de Necesidades</v>
      </c>
    </row>
    <row r="6" spans="2:7" x14ac:dyDescent="0.25">
      <c r="C6" s="16" t="s">
        <v>24</v>
      </c>
      <c r="D6" s="7" t="str">
        <f>'HV -2 - FORMACIÓN ACADÉMICA'!C5</f>
        <v xml:space="preserve">101-2023-CI-BID/5301 </v>
      </c>
    </row>
    <row r="7" spans="2:7" x14ac:dyDescent="0.25">
      <c r="C7" s="16" t="s">
        <v>3</v>
      </c>
      <c r="D7" s="49"/>
    </row>
    <row r="8" spans="2:7" x14ac:dyDescent="0.25">
      <c r="C8" s="3"/>
    </row>
    <row r="9" spans="2:7" ht="15.75" thickBot="1" x14ac:dyDescent="0.3"/>
    <row r="10" spans="2:7" ht="43.15" customHeight="1" x14ac:dyDescent="0.25">
      <c r="B10" s="128" t="s">
        <v>2</v>
      </c>
      <c r="C10" s="123" t="s">
        <v>0</v>
      </c>
      <c r="D10" s="123" t="s">
        <v>40</v>
      </c>
      <c r="E10" s="123" t="s">
        <v>41</v>
      </c>
      <c r="F10" s="123" t="s">
        <v>42</v>
      </c>
      <c r="G10" s="130" t="s">
        <v>52</v>
      </c>
    </row>
    <row r="11" spans="2:7" x14ac:dyDescent="0.25">
      <c r="B11" s="129"/>
      <c r="C11" s="124"/>
      <c r="D11" s="124"/>
      <c r="E11" s="124"/>
      <c r="F11" s="124"/>
      <c r="G11" s="131"/>
    </row>
    <row r="12" spans="2:7" x14ac:dyDescent="0.25">
      <c r="B12" s="20">
        <v>1</v>
      </c>
      <c r="C12" s="5"/>
      <c r="D12" s="5"/>
      <c r="E12" s="5"/>
      <c r="F12" s="5"/>
      <c r="G12" s="11"/>
    </row>
    <row r="13" spans="2:7" x14ac:dyDescent="0.25">
      <c r="B13" s="20">
        <v>2</v>
      </c>
      <c r="C13" s="5"/>
      <c r="D13" s="5"/>
      <c r="E13" s="5"/>
      <c r="F13" s="5"/>
      <c r="G13" s="11"/>
    </row>
    <row r="14" spans="2:7" ht="15.75" thickBot="1" x14ac:dyDescent="0.3">
      <c r="B14" s="50">
        <v>3</v>
      </c>
      <c r="C14" s="13"/>
      <c r="D14" s="13"/>
      <c r="E14" s="13"/>
      <c r="F14" s="13"/>
      <c r="G14" s="51"/>
    </row>
    <row r="18" spans="3:15" ht="15.75" thickBot="1" x14ac:dyDescent="0.3"/>
    <row r="19" spans="3:15" ht="15.75" thickTop="1" x14ac:dyDescent="0.25">
      <c r="C19" s="18" t="s">
        <v>32</v>
      </c>
      <c r="D19" s="18"/>
    </row>
    <row r="20" spans="3:15" x14ac:dyDescent="0.25">
      <c r="C20" t="s">
        <v>43</v>
      </c>
    </row>
    <row r="21" spans="3:15" x14ac:dyDescent="0.25">
      <c r="C21" t="s">
        <v>44</v>
      </c>
    </row>
    <row r="22" spans="3:15" x14ac:dyDescent="0.25">
      <c r="C22" t="s">
        <v>31</v>
      </c>
    </row>
    <row r="25" spans="3:15" ht="28.5" customHeight="1" x14ac:dyDescent="0.25">
      <c r="C25" s="125" t="s">
        <v>57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7" spans="3:15" ht="53.45" customHeight="1" x14ac:dyDescent="0.25">
      <c r="C27" s="88" t="s">
        <v>45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2023-09-19T14:29:21Z</dcterms:modified>
</cp:coreProperties>
</file>