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Anexo 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'[4]ONO'!#REF!</definedName>
    <definedName name="___TC2">'[4]ONO'!#REF!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'[4]ONO'!#REF!</definedName>
    <definedName name="__TC2">'[4]ONO'!#REF!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'[4]ONO'!#REF!</definedName>
    <definedName name="_TC2">'[4]ONO'!#REF!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3'!$B$2:$E$42</definedName>
    <definedName name="Can">'[5]B'!$A$1:$M$44</definedName>
    <definedName name="CANON" localSheetId="0">#REF!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'[4]ONO'!#REF!</definedName>
    <definedName name="DATA">'[4]ONO'!#REF!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 localSheetId="0">#REF!</definedName>
    <definedName name="GM">#REF!</definedName>
    <definedName name="GRDIR" localSheetId="0">'[2]PFRATIO'!#REF!</definedName>
    <definedName name="GRDIR">'[2]PFRATIO'!#REF!</definedName>
    <definedName name="INDICEALFABETICO" localSheetId="0">#REF!</definedName>
    <definedName name="INDICEALFABETICO">#REF!</definedName>
    <definedName name="MESSAGE" localSheetId="0">'[2]PFRATIO'!#REF!</definedName>
    <definedName name="MESSAGE">'[2]PFRATIO'!#REF!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'[5]A'!$S$1:$AA$33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'[5]A'!$M$1:$Q$48</definedName>
    <definedName name="RESUMEN" localSheetId="0">'[4]ONO'!#REF!</definedName>
    <definedName name="RESUMEN">'[4]ONO'!#REF!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'[5]B'!$C$44</definedName>
    <definedName name="TCambio1">'[5]B'!$E$44</definedName>
    <definedName name="Tcambio2">'[5]A'!$D$27</definedName>
    <definedName name="TEMP" localSheetId="0">'[2]PFRATIO'!#REF!</definedName>
    <definedName name="TEMP">'[2]PFRATIO'!#REF!</definedName>
    <definedName name="TITULO_1" localSheetId="0">#REF!</definedName>
    <definedName name="TITULO_1">#REF!</definedName>
    <definedName name="TOTAL_1" localSheetId="0">#REF!</definedName>
    <definedName name="TOTAL_1">#REF!</definedName>
    <definedName name="Tres">'[5]A'!$G$46:$K$94</definedName>
    <definedName name="Unos">'[5]A'!$G$1:$K$44</definedName>
  </definedNames>
  <calcPr fullCalcOnLoad="1"/>
</workbook>
</file>

<file path=xl/sharedStrings.xml><?xml version="1.0" encoding="utf-8"?>
<sst xmlns="http://schemas.openxmlformats.org/spreadsheetml/2006/main" count="33" uniqueCount="32">
  <si>
    <t>ANEXO Nº 3</t>
  </si>
  <si>
    <t>ÍNDICE</t>
  </si>
  <si>
    <t>TOTAL</t>
  </si>
  <si>
    <t>UCAYALI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</si>
  <si>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</si>
  <si>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</si>
  <si>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</si>
  <si>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</si>
  <si>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</si>
  <si>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</si>
  <si>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</si>
  <si>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</si>
  <si>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</si>
  <si>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</si>
  <si>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</si>
  <si>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</si>
  <si>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</si>
  <si>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</si>
  <si>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</si>
  <si>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</si>
  <si>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</si>
  <si>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PURÚS</t>
  </si>
  <si>
    <t>ALEXANDER VON HUMBOLDT</t>
  </si>
  <si>
    <t>NESHUYA</t>
  </si>
  <si>
    <t>ÍNDICES DE DISTRIBUCIÓN DEL CANON POR LA PRODUCCIÓN DE PETRÓLEO Y GAS</t>
  </si>
  <si>
    <t>PARA GOBIERNO REGIONAL, GOBIERNOS LOCALES E INSTITUTOS SUPERIORES TECNOLÓGICOS</t>
  </si>
  <si>
    <t>GOB. LOCAL (DEPARTAMENTO/PROVINCIA/DISTRITO), GOB.REGIONAL E INSTITUTOS</t>
  </si>
  <si>
    <t>GOBIERNOS LOCALES DEL DEPARTAMENTO DE UCAYALI</t>
  </si>
  <si>
    <t>GOBIERNO REGIONAL DEL DEPARTAMENTO DE UCAYALI</t>
  </si>
  <si>
    <t xml:space="preserve">INSTITUTOS SUPERIORES TECNOLÓGICOS NACIONALES </t>
  </si>
  <si>
    <t>IST25</t>
  </si>
  <si>
    <t>NACIONALES DEL DEPARTAMENTO DE UCAYALI DE 2021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</si>
</sst>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00"/>
    <numFmt numFmtId="174" formatCode="0.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3" applyFont="1" applyAlignment="1">
      <alignment horizontal="centerContinuous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1" fontId="5" fillId="0" borderId="0" xfId="53" applyNumberFormat="1" applyFont="1" applyAlignment="1">
      <alignment/>
      <protection/>
    </xf>
    <xf numFmtId="1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3" fillId="0" borderId="0" xfId="53">
      <alignment/>
      <protection/>
    </xf>
    <xf numFmtId="1" fontId="6" fillId="0" borderId="0" xfId="53" applyNumberFormat="1" applyFont="1" applyFill="1" applyAlignment="1">
      <alignment/>
      <protection/>
    </xf>
    <xf numFmtId="1" fontId="7" fillId="0" borderId="0" xfId="53" applyNumberFormat="1" applyFont="1" applyFill="1" applyAlignment="1">
      <alignment horizontal="center"/>
      <protection/>
    </xf>
    <xf numFmtId="1" fontId="7" fillId="0" borderId="0" xfId="53" applyNumberFormat="1" applyFont="1" applyFill="1">
      <alignment/>
      <protection/>
    </xf>
    <xf numFmtId="0" fontId="8" fillId="0" borderId="0" xfId="53" applyFont="1">
      <alignment/>
      <protection/>
    </xf>
    <xf numFmtId="1" fontId="8" fillId="0" borderId="0" xfId="53" applyNumberFormat="1" applyFont="1" applyAlignment="1">
      <alignment/>
      <protection/>
    </xf>
    <xf numFmtId="1" fontId="8" fillId="0" borderId="0" xfId="53" applyNumberFormat="1" applyFont="1" applyFill="1">
      <alignment/>
      <protection/>
    </xf>
    <xf numFmtId="164" fontId="8" fillId="0" borderId="0" xfId="53" applyNumberFormat="1" applyFont="1" applyFill="1">
      <alignment/>
      <protection/>
    </xf>
    <xf numFmtId="1" fontId="8" fillId="0" borderId="0" xfId="53" applyNumberFormat="1" applyFont="1">
      <alignment/>
      <protection/>
    </xf>
    <xf numFmtId="1" fontId="8" fillId="0" borderId="0" xfId="53" applyNumberFormat="1" applyFont="1" applyFill="1" applyAlignment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0" xfId="53" applyFont="1" applyBorder="1">
      <alignment/>
      <protection/>
    </xf>
    <xf numFmtId="0" fontId="3" fillId="0" borderId="0" xfId="53" applyAlignment="1">
      <alignment/>
      <protection/>
    </xf>
    <xf numFmtId="165" fontId="3" fillId="0" borderId="0" xfId="53" applyNumberFormat="1">
      <alignment/>
      <protection/>
    </xf>
    <xf numFmtId="164" fontId="8" fillId="0" borderId="0" xfId="53" applyNumberFormat="1" applyFont="1">
      <alignment/>
      <protection/>
    </xf>
    <xf numFmtId="164" fontId="43" fillId="0" borderId="0" xfId="0" applyNumberFormat="1" applyFont="1" applyAlignment="1">
      <alignment/>
    </xf>
    <xf numFmtId="165" fontId="8" fillId="0" borderId="10" xfId="53" applyNumberFormat="1" applyFont="1" applyBorder="1">
      <alignment/>
      <protection/>
    </xf>
    <xf numFmtId="0" fontId="4" fillId="0" borderId="0" xfId="53" applyFont="1" applyFill="1" applyAlignment="1">
      <alignment horizontal="centerContinuous"/>
      <protection/>
    </xf>
    <xf numFmtId="164" fontId="6" fillId="0" borderId="0" xfId="53" applyNumberFormat="1" applyFont="1" applyFill="1">
      <alignment/>
      <protection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0" fontId="44" fillId="0" borderId="0" xfId="52" applyFont="1" applyAlignment="1">
      <alignment horizontal="center"/>
      <protection/>
    </xf>
    <xf numFmtId="0" fontId="44" fillId="0" borderId="0" xfId="53" applyFont="1" applyAlignment="1">
      <alignment horizontal="center"/>
      <protection/>
    </xf>
    <xf numFmtId="1" fontId="6" fillId="0" borderId="11" xfId="53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1" fontId="6" fillId="0" borderId="17" xfId="53" applyNumberFormat="1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PBOLACION2001-200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mpalomino\Disco%20D\MARIA%20PALOMINO%20OBREGON\D\mpalominoNEW\Cta\Mis%20doc\canon\canon%20petrolero\2016\indice%20x%20regalia\CYS%20Petrolero%20Ucayali%20-%20C&#225;lculo%202015%20(050315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3"/>
  <sheetViews>
    <sheetView showGridLines="0" tabSelected="1" zoomScalePageLayoutView="0" workbookViewId="0" topLeftCell="A1">
      <selection activeCell="G5" sqref="G5"/>
    </sheetView>
  </sheetViews>
  <sheetFormatPr defaultColWidth="27.28125" defaultRowHeight="15"/>
  <cols>
    <col min="1" max="1" width="10.7109375" style="1" customWidth="1"/>
    <col min="2" max="2" width="18.421875" style="22" customWidth="1"/>
    <col min="3" max="3" width="27.28125" style="22" customWidth="1"/>
    <col min="4" max="4" width="33.140625" style="8" customWidth="1"/>
    <col min="5" max="5" width="18.421875" style="23" customWidth="1"/>
    <col min="6" max="6" width="18.7109375" style="0" bestFit="1" customWidth="1"/>
    <col min="7" max="228" width="11.421875" style="8" customWidth="1"/>
    <col min="229" max="229" width="10.7109375" style="8" customWidth="1"/>
    <col min="230" max="230" width="18.421875" style="8" customWidth="1"/>
    <col min="231" max="16384" width="27.28125" style="8" customWidth="1"/>
  </cols>
  <sheetData>
    <row r="1" spans="2:231" ht="15.75"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2:231" ht="15.75">
      <c r="B2" s="2" t="s">
        <v>0</v>
      </c>
      <c r="C2" s="2"/>
      <c r="D2" s="2"/>
      <c r="E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2:231" ht="15.75">
      <c r="B3" s="3"/>
      <c r="C3" s="4"/>
      <c r="D3" s="4"/>
      <c r="E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2:231" ht="15.75">
      <c r="B4" s="27" t="s">
        <v>24</v>
      </c>
      <c r="C4" s="2"/>
      <c r="D4" s="2"/>
      <c r="E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2:231" ht="15.75">
      <c r="B5" s="27" t="s">
        <v>25</v>
      </c>
      <c r="C5" s="2"/>
      <c r="D5" s="2"/>
      <c r="E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2:231" ht="15.75">
      <c r="B6" s="27" t="s">
        <v>31</v>
      </c>
      <c r="C6" s="2"/>
      <c r="D6" s="2"/>
      <c r="E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2:231" ht="16.5" thickBot="1">
      <c r="B7" s="5"/>
      <c r="C7" s="5"/>
      <c r="D7" s="6"/>
      <c r="E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</row>
    <row r="8" spans="2:231" ht="15.75">
      <c r="B8" s="33" t="s">
        <v>26</v>
      </c>
      <c r="C8" s="34"/>
      <c r="D8" s="35"/>
      <c r="E8" s="39" t="s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</row>
    <row r="9" spans="2:231" ht="16.5" thickBot="1">
      <c r="B9" s="36"/>
      <c r="C9" s="37"/>
      <c r="D9" s="38"/>
      <c r="E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</row>
    <row r="10" spans="2:231" ht="15.75">
      <c r="B10" s="8"/>
      <c r="C10" s="8"/>
      <c r="E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2:231" ht="15.75">
      <c r="B11" s="8"/>
      <c r="C11" s="8"/>
      <c r="E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2:231" ht="15.75">
      <c r="B12" s="9" t="s">
        <v>2</v>
      </c>
      <c r="C12" s="10"/>
      <c r="D12" s="11"/>
      <c r="E12" s="28">
        <f>SUM(E16:E40)</f>
        <v>0.9999999999999999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</row>
    <row r="13" spans="2:231" ht="15.75">
      <c r="B13" s="12"/>
      <c r="C13" s="12"/>
      <c r="D13" s="12"/>
      <c r="E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</row>
    <row r="14" spans="2:231" ht="15.75">
      <c r="B14" s="12" t="s">
        <v>27</v>
      </c>
      <c r="C14" s="12"/>
      <c r="D14" s="12"/>
      <c r="E14" s="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</row>
    <row r="15" spans="2:231" ht="15.75">
      <c r="B15" s="12"/>
      <c r="C15" s="12"/>
      <c r="D15" s="12"/>
      <c r="E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</row>
    <row r="16" spans="1:231" ht="15.75">
      <c r="A16" s="31">
        <v>250101</v>
      </c>
      <c r="B16" s="13" t="s">
        <v>3</v>
      </c>
      <c r="C16" s="13" t="s">
        <v>4</v>
      </c>
      <c r="D16" s="14" t="s">
        <v>5</v>
      </c>
      <c r="E16" s="25">
        <v>0.0961842221</v>
      </c>
      <c r="G16" s="2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</row>
    <row r="17" spans="1:231" ht="15.75">
      <c r="A17" s="31">
        <v>250102</v>
      </c>
      <c r="B17" s="13"/>
      <c r="C17" s="13"/>
      <c r="D17" s="16" t="s">
        <v>6</v>
      </c>
      <c r="E17" s="25">
        <v>0.0165046809</v>
      </c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</row>
    <row r="18" spans="1:7" ht="15">
      <c r="A18" s="32">
        <v>250103</v>
      </c>
      <c r="B18" s="13"/>
      <c r="C18" s="13"/>
      <c r="D18" s="16" t="s">
        <v>7</v>
      </c>
      <c r="E18" s="25">
        <v>0.0160171582</v>
      </c>
      <c r="G18" s="29"/>
    </row>
    <row r="19" spans="1:7" ht="15">
      <c r="A19" s="32">
        <v>250104</v>
      </c>
      <c r="B19" s="13"/>
      <c r="C19" s="13"/>
      <c r="D19" s="16" t="s">
        <v>8</v>
      </c>
      <c r="E19" s="25">
        <v>0.0152717432</v>
      </c>
      <c r="G19" s="29"/>
    </row>
    <row r="20" spans="1:7" ht="15">
      <c r="A20" s="32">
        <v>250105</v>
      </c>
      <c r="B20" s="13"/>
      <c r="C20" s="13"/>
      <c r="D20" s="16" t="s">
        <v>9</v>
      </c>
      <c r="E20" s="25">
        <v>0.0794415671</v>
      </c>
      <c r="G20" s="29"/>
    </row>
    <row r="21" spans="1:7" ht="15">
      <c r="A21" s="32">
        <v>250106</v>
      </c>
      <c r="B21" s="13"/>
      <c r="C21" s="13"/>
      <c r="D21" s="16" t="s">
        <v>10</v>
      </c>
      <c r="E21" s="25">
        <v>0.004343269</v>
      </c>
      <c r="G21" s="29"/>
    </row>
    <row r="22" spans="1:7" ht="15">
      <c r="A22" s="32">
        <v>250107</v>
      </c>
      <c r="B22" s="13"/>
      <c r="C22" s="13"/>
      <c r="D22" s="16" t="s">
        <v>11</v>
      </c>
      <c r="E22" s="25">
        <v>0.0785744508</v>
      </c>
      <c r="G22" s="29"/>
    </row>
    <row r="23" spans="1:7" ht="15">
      <c r="A23" s="32"/>
      <c r="B23" s="13"/>
      <c r="C23" s="13"/>
      <c r="D23" s="16"/>
      <c r="E23" s="15"/>
      <c r="G23" s="29"/>
    </row>
    <row r="24" spans="1:7" ht="15">
      <c r="A24" s="32">
        <v>250201</v>
      </c>
      <c r="B24" s="13"/>
      <c r="C24" s="13" t="s">
        <v>12</v>
      </c>
      <c r="D24" s="16" t="s">
        <v>13</v>
      </c>
      <c r="E24" s="25">
        <v>0.0394148923</v>
      </c>
      <c r="G24" s="29"/>
    </row>
    <row r="25" spans="1:7" ht="15">
      <c r="A25" s="32">
        <v>250202</v>
      </c>
      <c r="B25" s="13"/>
      <c r="C25" s="13"/>
      <c r="D25" s="16" t="s">
        <v>14</v>
      </c>
      <c r="E25" s="25">
        <v>0.0074650961</v>
      </c>
      <c r="G25" s="29"/>
    </row>
    <row r="26" spans="1:7" ht="15">
      <c r="A26" s="32">
        <v>250203</v>
      </c>
      <c r="B26" s="13"/>
      <c r="C26" s="13"/>
      <c r="D26" s="16" t="s">
        <v>15</v>
      </c>
      <c r="E26" s="25">
        <v>0.0125095706</v>
      </c>
      <c r="G26" s="29"/>
    </row>
    <row r="27" spans="1:7" ht="15">
      <c r="A27" s="32">
        <v>250204</v>
      </c>
      <c r="B27" s="13"/>
      <c r="C27" s="13"/>
      <c r="D27" s="16" t="s">
        <v>16</v>
      </c>
      <c r="E27" s="25">
        <v>0.0029867797</v>
      </c>
      <c r="G27" s="29"/>
    </row>
    <row r="28" spans="1:7" ht="15">
      <c r="A28" s="32"/>
      <c r="B28" s="13"/>
      <c r="C28" s="13"/>
      <c r="D28" s="16"/>
      <c r="E28" s="15"/>
      <c r="G28" s="29"/>
    </row>
    <row r="29" spans="1:7" ht="15">
      <c r="A29" s="32">
        <v>250301</v>
      </c>
      <c r="B29" s="13"/>
      <c r="C29" s="13" t="s">
        <v>17</v>
      </c>
      <c r="D29" s="16" t="s">
        <v>17</v>
      </c>
      <c r="E29" s="25">
        <v>0.1209613715</v>
      </c>
      <c r="G29" s="29"/>
    </row>
    <row r="30" spans="1:7" ht="15">
      <c r="A30" s="32">
        <v>250302</v>
      </c>
      <c r="B30" s="13"/>
      <c r="C30" s="13"/>
      <c r="D30" s="16" t="s">
        <v>18</v>
      </c>
      <c r="E30" s="25">
        <v>0.0478495361</v>
      </c>
      <c r="G30" s="29"/>
    </row>
    <row r="31" spans="1:7" ht="15">
      <c r="A31" s="32">
        <v>250303</v>
      </c>
      <c r="B31" s="13"/>
      <c r="C31" s="13"/>
      <c r="D31" s="16" t="s">
        <v>19</v>
      </c>
      <c r="E31" s="25">
        <v>0.1466882755</v>
      </c>
      <c r="G31" s="29"/>
    </row>
    <row r="32" spans="1:7" ht="15">
      <c r="A32" s="32">
        <v>250304</v>
      </c>
      <c r="B32" s="13"/>
      <c r="C32" s="13"/>
      <c r="D32" s="14" t="s">
        <v>23</v>
      </c>
      <c r="E32" s="25">
        <v>0.0434256159</v>
      </c>
      <c r="G32" s="29"/>
    </row>
    <row r="33" spans="1:7" ht="15">
      <c r="A33" s="32">
        <v>250305</v>
      </c>
      <c r="B33" s="13"/>
      <c r="C33" s="13"/>
      <c r="D33" s="14" t="s">
        <v>22</v>
      </c>
      <c r="E33" s="25">
        <v>0.0218346972</v>
      </c>
      <c r="G33" s="29"/>
    </row>
    <row r="34" spans="1:7" ht="15">
      <c r="A34" s="32"/>
      <c r="B34" s="13"/>
      <c r="C34" s="13"/>
      <c r="D34" s="16"/>
      <c r="E34" s="15"/>
      <c r="G34" s="29"/>
    </row>
    <row r="35" spans="1:7" ht="15">
      <c r="A35" s="32">
        <v>250401</v>
      </c>
      <c r="B35" s="13"/>
      <c r="C35" s="13" t="s">
        <v>20</v>
      </c>
      <c r="D35" s="16" t="s">
        <v>21</v>
      </c>
      <c r="E35" s="25">
        <v>0.0032152459</v>
      </c>
      <c r="G35" s="29"/>
    </row>
    <row r="36" spans="1:7" ht="15">
      <c r="A36" s="32"/>
      <c r="B36" s="13"/>
      <c r="C36" s="13"/>
      <c r="D36" s="16"/>
      <c r="E36" s="15"/>
      <c r="G36" s="29"/>
    </row>
    <row r="37" spans="1:7" ht="15">
      <c r="A37" s="32"/>
      <c r="B37" s="13"/>
      <c r="C37" s="13"/>
      <c r="D37" s="16"/>
      <c r="E37" s="15"/>
      <c r="G37" s="29"/>
    </row>
    <row r="38" spans="1:7" ht="15">
      <c r="A38" s="32">
        <v>250000</v>
      </c>
      <c r="B38" s="14" t="s">
        <v>28</v>
      </c>
      <c r="C38" s="17"/>
      <c r="D38" s="18"/>
      <c r="E38" s="25">
        <v>0.2150537634</v>
      </c>
      <c r="G38" s="29"/>
    </row>
    <row r="39" spans="1:7" ht="15">
      <c r="A39" s="32"/>
      <c r="B39" s="19"/>
      <c r="C39" s="19"/>
      <c r="D39" s="12"/>
      <c r="E39" s="24"/>
      <c r="G39" s="29"/>
    </row>
    <row r="40" spans="1:7" ht="15">
      <c r="A40" s="32" t="s">
        <v>30</v>
      </c>
      <c r="B40" s="19" t="s">
        <v>29</v>
      </c>
      <c r="C40" s="19"/>
      <c r="D40" s="12"/>
      <c r="E40" s="25">
        <v>0.0322580645</v>
      </c>
      <c r="G40" s="30"/>
    </row>
    <row r="41" spans="1:5" ht="15">
      <c r="A41" s="8"/>
      <c r="B41" s="19"/>
      <c r="C41" s="19"/>
      <c r="D41" s="12"/>
      <c r="E41" s="24"/>
    </row>
    <row r="42" spans="1:5" ht="15">
      <c r="A42" s="8"/>
      <c r="B42" s="20"/>
      <c r="C42" s="20"/>
      <c r="D42" s="21"/>
      <c r="E42" s="26"/>
    </row>
    <row r="43" spans="2:5" ht="15.75">
      <c r="B43" s="19"/>
      <c r="C43" s="19"/>
      <c r="D43" s="12"/>
      <c r="E43" s="24"/>
    </row>
  </sheetData>
  <sheetProtection/>
  <mergeCells count="2">
    <mergeCell ref="B8:D9"/>
    <mergeCell ref="E8:E9"/>
  </mergeCells>
  <printOptions horizontalCentered="1"/>
  <pageMargins left="1.3385826771653544" right="0.9448818897637796" top="0.984251968503937" bottom="0.984251968503937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Palomino Obregon, Maria Mercedes</cp:lastModifiedBy>
  <cp:lastPrinted>2021-02-19T21:00:12Z</cp:lastPrinted>
  <dcterms:created xsi:type="dcterms:W3CDTF">2015-03-05T19:57:46Z</dcterms:created>
  <dcterms:modified xsi:type="dcterms:W3CDTF">2021-02-19T21:00:42Z</dcterms:modified>
  <cp:category/>
  <cp:version/>
  <cp:contentType/>
  <cp:contentStatus/>
</cp:coreProperties>
</file>